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ocuments\My Documents\KIA\Results\2015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Sheet1!$A$1:$AC$107</definedName>
  </definedNames>
  <calcPr calcId="152511"/>
</workbook>
</file>

<file path=xl/calcChain.xml><?xml version="1.0" encoding="utf-8"?>
<calcChain xmlns="http://schemas.openxmlformats.org/spreadsheetml/2006/main">
  <c r="AC91" i="1" l="1"/>
  <c r="AC16" i="2" l="1"/>
  <c r="AC15" i="2"/>
  <c r="AC9" i="2"/>
  <c r="AC7" i="2"/>
  <c r="AC8" i="2"/>
  <c r="AC10" i="2"/>
  <c r="AC6" i="2"/>
  <c r="AC75" i="1"/>
  <c r="AC9" i="1"/>
  <c r="AC80" i="1"/>
  <c r="AC78" i="1"/>
  <c r="AC54" i="1"/>
  <c r="AC28" i="1"/>
  <c r="AC10" i="1"/>
  <c r="AC95" i="1"/>
  <c r="AC59" i="1"/>
  <c r="AC90" i="1"/>
  <c r="AC67" i="1"/>
  <c r="AC88" i="1"/>
  <c r="AC83" i="1"/>
  <c r="AC25" i="1"/>
  <c r="AC96" i="1"/>
  <c r="AC81" i="1"/>
  <c r="AC65" i="1"/>
  <c r="AC20" i="1"/>
  <c r="AC77" i="1"/>
  <c r="AC26" i="1"/>
  <c r="AC33" i="1"/>
  <c r="AC57" i="1"/>
  <c r="AC69" i="1"/>
  <c r="AC94" i="1"/>
  <c r="AC89" i="1"/>
  <c r="AC84" i="1"/>
  <c r="AC16" i="1"/>
  <c r="AC87" i="1"/>
  <c r="AC85" i="1"/>
  <c r="AC27" i="1"/>
  <c r="AC31" i="1"/>
  <c r="AC11" i="1"/>
  <c r="AC52" i="1"/>
  <c r="AC8" i="1"/>
  <c r="AC17" i="1"/>
  <c r="AC29" i="1"/>
  <c r="AC58" i="1"/>
  <c r="AC22" i="1"/>
  <c r="AC53" i="1"/>
  <c r="AC70" i="1"/>
  <c r="AC45" i="1"/>
  <c r="AC30" i="1"/>
  <c r="AC93" i="1"/>
  <c r="AC76" i="1"/>
  <c r="AC68" i="1"/>
  <c r="AC46" i="1"/>
  <c r="AC92" i="1"/>
  <c r="AC18" i="1"/>
  <c r="AC82" i="1"/>
  <c r="AC79" i="1"/>
  <c r="AC23" i="1"/>
  <c r="AC21" i="1"/>
  <c r="AC55" i="1"/>
  <c r="AC56" i="1"/>
  <c r="AC32" i="1"/>
  <c r="AC24" i="1"/>
  <c r="AC86" i="1"/>
  <c r="AC14" i="1"/>
  <c r="AC66" i="1"/>
  <c r="AC15" i="1"/>
</calcChain>
</file>

<file path=xl/sharedStrings.xml><?xml version="1.0" encoding="utf-8"?>
<sst xmlns="http://schemas.openxmlformats.org/spreadsheetml/2006/main" count="541" uniqueCount="284">
  <si>
    <t>Last Name</t>
  </si>
  <si>
    <t>First Name</t>
  </si>
  <si>
    <t>Club</t>
  </si>
  <si>
    <t>Machine</t>
  </si>
  <si>
    <t>Route</t>
  </si>
  <si>
    <t>Class</t>
  </si>
  <si>
    <t>Expert</t>
  </si>
  <si>
    <t>Clubman</t>
  </si>
  <si>
    <t>Monoshock</t>
  </si>
  <si>
    <t>Historic Spanish</t>
  </si>
  <si>
    <t>Ridley</t>
  </si>
  <si>
    <t>Glyn</t>
  </si>
  <si>
    <t>Guernsey Motorcycle &amp; Car Club</t>
  </si>
  <si>
    <t>Muir</t>
  </si>
  <si>
    <t>Gordon</t>
  </si>
  <si>
    <t>Twinshock</t>
  </si>
  <si>
    <t>Paterson</t>
  </si>
  <si>
    <t>Ronnie</t>
  </si>
  <si>
    <t>Stevenston District</t>
  </si>
  <si>
    <t>McNaughton</t>
  </si>
  <si>
    <t>Alastair</t>
  </si>
  <si>
    <t>Dalmellington Motorcycle Club</t>
  </si>
  <si>
    <t>Honda Monteda 349</t>
  </si>
  <si>
    <t>Cooke</t>
  </si>
  <si>
    <t>Andrew</t>
  </si>
  <si>
    <t>Derby Pathfinders</t>
  </si>
  <si>
    <t>Mycock</t>
  </si>
  <si>
    <t>Steven</t>
  </si>
  <si>
    <t>Perth</t>
  </si>
  <si>
    <t>Little</t>
  </si>
  <si>
    <t>Michael Jasper</t>
  </si>
  <si>
    <t>Cumberland County MCC</t>
  </si>
  <si>
    <t>Hanley</t>
  </si>
  <si>
    <t>Paul</t>
  </si>
  <si>
    <t>Weardale</t>
  </si>
  <si>
    <t>Edmundson</t>
  </si>
  <si>
    <t>Kevin</t>
  </si>
  <si>
    <t>Stephen</t>
  </si>
  <si>
    <t>Thomson</t>
  </si>
  <si>
    <t>Ross</t>
  </si>
  <si>
    <t>Perth &amp; District MCC</t>
  </si>
  <si>
    <t>Tennant</t>
  </si>
  <si>
    <t>Jim</t>
  </si>
  <si>
    <t>Lanarkshire MCC</t>
  </si>
  <si>
    <t>Mills</t>
  </si>
  <si>
    <t>Hillsborough MCC</t>
  </si>
  <si>
    <t>Morewood</t>
  </si>
  <si>
    <t>Davy</t>
  </si>
  <si>
    <t>Sheffield &amp; Hallamshire</t>
  </si>
  <si>
    <t>Garrioch</t>
  </si>
  <si>
    <t>John</t>
  </si>
  <si>
    <t>Lanarkshire Motorcycle Club</t>
  </si>
  <si>
    <t>Fantic 200</t>
  </si>
  <si>
    <t>Hebdon</t>
  </si>
  <si>
    <t>Neil</t>
  </si>
  <si>
    <t>Tweed Valley</t>
  </si>
  <si>
    <t>Byers</t>
  </si>
  <si>
    <t>Ossy</t>
  </si>
  <si>
    <t>Castleside Trial Club</t>
  </si>
  <si>
    <t>Robson</t>
  </si>
  <si>
    <t>Castleside</t>
  </si>
  <si>
    <t>Younghusband</t>
  </si>
  <si>
    <t>Gary</t>
  </si>
  <si>
    <t>Eardley</t>
  </si>
  <si>
    <t>Quentin</t>
  </si>
  <si>
    <t>Congleton</t>
  </si>
  <si>
    <t>Braithwaite</t>
  </si>
  <si>
    <t>David</t>
  </si>
  <si>
    <t xml:space="preserve">Cumberland County </t>
  </si>
  <si>
    <t>Weir</t>
  </si>
  <si>
    <t>Thomas James</t>
  </si>
  <si>
    <t>Melville MC</t>
  </si>
  <si>
    <t>Robbie</t>
  </si>
  <si>
    <t>MacFarlane</t>
  </si>
  <si>
    <t>Faulkner</t>
  </si>
  <si>
    <t>Robert</t>
  </si>
  <si>
    <t>Oxford Ixion</t>
  </si>
  <si>
    <t>Stevenston District MCC</t>
  </si>
  <si>
    <t>Kremin</t>
  </si>
  <si>
    <t>Mark</t>
  </si>
  <si>
    <t>Matthew</t>
  </si>
  <si>
    <t>Granby</t>
  </si>
  <si>
    <t>Leeroy</t>
  </si>
  <si>
    <t>Ashby</t>
  </si>
  <si>
    <t>Les</t>
  </si>
  <si>
    <t>Riley</t>
  </si>
  <si>
    <t>Chris</t>
  </si>
  <si>
    <t>Slater</t>
  </si>
  <si>
    <t>Colin</t>
  </si>
  <si>
    <t>Fantic 80</t>
  </si>
  <si>
    <t>Fantic 240</t>
  </si>
  <si>
    <t>Halliday</t>
  </si>
  <si>
    <t>Mike</t>
  </si>
  <si>
    <t>CCMCC</t>
  </si>
  <si>
    <t>Red Rose</t>
  </si>
  <si>
    <t>Morley</t>
  </si>
  <si>
    <t>Oliphant</t>
  </si>
  <si>
    <t>Robin</t>
  </si>
  <si>
    <t>Pattinson</t>
  </si>
  <si>
    <t>Hebson</t>
  </si>
  <si>
    <t>Michael</t>
  </si>
  <si>
    <t>Hardisty</t>
  </si>
  <si>
    <t>Owen</t>
  </si>
  <si>
    <t>Yorkshire Classic</t>
  </si>
  <si>
    <t>Bultaco 325</t>
  </si>
  <si>
    <t>Seales</t>
  </si>
  <si>
    <t>Anthony</t>
  </si>
  <si>
    <t>Honda 250</t>
  </si>
  <si>
    <t>Valente</t>
  </si>
  <si>
    <t>Simon</t>
  </si>
  <si>
    <t>Scarborough DMC</t>
  </si>
  <si>
    <t>Montesa 247</t>
  </si>
  <si>
    <t>Ward</t>
  </si>
  <si>
    <t>Stanley TC</t>
  </si>
  <si>
    <t>Yamaha 250</t>
  </si>
  <si>
    <t>Colin (Jnr)</t>
  </si>
  <si>
    <t>Scott</t>
  </si>
  <si>
    <t>Beta TR34 260</t>
  </si>
  <si>
    <t>Allen</t>
  </si>
  <si>
    <t>Richard</t>
  </si>
  <si>
    <t>Kenton &amp; Kingsbury</t>
  </si>
  <si>
    <t>Aprilia 320</t>
  </si>
  <si>
    <t>Teasdale</t>
  </si>
  <si>
    <t>Graham</t>
  </si>
  <si>
    <t>Gerry</t>
  </si>
  <si>
    <t>Minshall</t>
  </si>
  <si>
    <t>Stratford on Avon</t>
  </si>
  <si>
    <t>Honda RTL 250</t>
  </si>
  <si>
    <t>Williams</t>
  </si>
  <si>
    <t>Trevor</t>
  </si>
  <si>
    <t>Richmond</t>
  </si>
  <si>
    <t>Asbridge</t>
  </si>
  <si>
    <t>Craig</t>
  </si>
  <si>
    <t>Fantic 125</t>
  </si>
  <si>
    <t>Buckworth</t>
  </si>
  <si>
    <t>Joe</t>
  </si>
  <si>
    <t>Gwisborough</t>
  </si>
  <si>
    <t>SWM 320</t>
  </si>
  <si>
    <t>Gardner</t>
  </si>
  <si>
    <t>Keith</t>
  </si>
  <si>
    <t>Triumph Tiger Club</t>
  </si>
  <si>
    <t>Morten</t>
  </si>
  <si>
    <t>Drew</t>
  </si>
  <si>
    <t>Yamaha TY 250</t>
  </si>
  <si>
    <t>Honda TLR 250</t>
  </si>
  <si>
    <t>Ty Yamaha or Tiger Cub 200/250</t>
  </si>
  <si>
    <t>DOT 246</t>
  </si>
  <si>
    <t>Honda 200</t>
  </si>
  <si>
    <t>Yamaha 200</t>
  </si>
  <si>
    <t>Bultaco 250</t>
  </si>
  <si>
    <t>Bultaco 2350</t>
  </si>
  <si>
    <t>Aprilia 280</t>
  </si>
  <si>
    <t>Honda + LR 200</t>
  </si>
  <si>
    <t>Royal Enfield 250</t>
  </si>
  <si>
    <t>DOT 250</t>
  </si>
  <si>
    <t xml:space="preserve">Honda RS200T </t>
  </si>
  <si>
    <t>Cotton 250</t>
  </si>
  <si>
    <t>Fantic 156</t>
  </si>
  <si>
    <t>Bultaco 340</t>
  </si>
  <si>
    <t>Suzuki 325</t>
  </si>
  <si>
    <t>Yamaha TY 175</t>
  </si>
  <si>
    <t>Yamaha TY 125</t>
  </si>
  <si>
    <t>Beamish Suzuki 250</t>
  </si>
  <si>
    <t>Fantic 300 249</t>
  </si>
  <si>
    <t>Stamper</t>
  </si>
  <si>
    <t>Steve</t>
  </si>
  <si>
    <t>Turnuki 250</t>
  </si>
  <si>
    <t>Wareing</t>
  </si>
  <si>
    <t>Oliver</t>
  </si>
  <si>
    <t>Carter</t>
  </si>
  <si>
    <t>Vale of Towy MCC</t>
  </si>
  <si>
    <t>Stuart</t>
  </si>
  <si>
    <t>Edgar</t>
  </si>
  <si>
    <t>Edinburgh St George</t>
  </si>
  <si>
    <t>BSA B40 350cc</t>
  </si>
  <si>
    <t>Waters</t>
  </si>
  <si>
    <t>Kim</t>
  </si>
  <si>
    <t>James</t>
  </si>
  <si>
    <t>Towriss</t>
  </si>
  <si>
    <t xml:space="preserve">Wilkinson </t>
  </si>
  <si>
    <t>Thompson</t>
  </si>
  <si>
    <t>Adrian</t>
  </si>
  <si>
    <t>Reynolds 349 Montesa</t>
  </si>
  <si>
    <t>Batty</t>
  </si>
  <si>
    <t>Walker</t>
  </si>
  <si>
    <t>Colclough</t>
  </si>
  <si>
    <t>James 197</t>
  </si>
  <si>
    <t>Daykin</t>
  </si>
  <si>
    <t>Ossa 350</t>
  </si>
  <si>
    <t>Seaton Deleval</t>
  </si>
  <si>
    <t>Moiser</t>
  </si>
  <si>
    <t>Dalmellington</t>
  </si>
  <si>
    <t>Bassenthwaite</t>
  </si>
  <si>
    <t>Montesa Cota 247 CA2  250cc</t>
  </si>
  <si>
    <t>Wallace</t>
  </si>
  <si>
    <t>Alan</t>
  </si>
  <si>
    <t>Dunfermline MCC</t>
  </si>
  <si>
    <t>Norrie</t>
  </si>
  <si>
    <t>Peterborough MCC</t>
  </si>
  <si>
    <t>Wright</t>
  </si>
  <si>
    <t>Bantam 175</t>
  </si>
  <si>
    <t>Fantic 250</t>
  </si>
  <si>
    <t>Sanders</t>
  </si>
  <si>
    <t>Wye Valley AC</t>
  </si>
  <si>
    <t>Smith</t>
  </si>
  <si>
    <t>Clive</t>
  </si>
  <si>
    <t>Wye Valley Auto Club</t>
  </si>
  <si>
    <t>Watkins</t>
  </si>
  <si>
    <t>Brian</t>
  </si>
  <si>
    <t>Wye Valley</t>
  </si>
  <si>
    <t>Fantic 212</t>
  </si>
  <si>
    <t>Gascoigne</t>
  </si>
  <si>
    <t>Christopher</t>
  </si>
  <si>
    <t>Red Rose Classic</t>
  </si>
  <si>
    <t>Scunthorpe MCC</t>
  </si>
  <si>
    <t>Susuki Beamish 325</t>
  </si>
  <si>
    <t>Winstanley</t>
  </si>
  <si>
    <t>Carl</t>
  </si>
  <si>
    <t>York Classic</t>
  </si>
  <si>
    <t>SWM 250</t>
  </si>
  <si>
    <t>Clarkson</t>
  </si>
  <si>
    <t>Philip</t>
  </si>
  <si>
    <t>Lancs County</t>
  </si>
  <si>
    <t>Honda RS 250</t>
  </si>
  <si>
    <t>Scunthorpe</t>
  </si>
  <si>
    <t>Iain</t>
  </si>
  <si>
    <t>Dunfermline &amp; District</t>
  </si>
  <si>
    <t>BSA C15 250</t>
  </si>
  <si>
    <t>Clark</t>
  </si>
  <si>
    <t>Palmer</t>
  </si>
  <si>
    <t>Roy</t>
  </si>
  <si>
    <t>Spen Valley</t>
  </si>
  <si>
    <t>RAS Kawasaki 275</t>
  </si>
  <si>
    <t>Land</t>
  </si>
  <si>
    <t>Nigel</t>
  </si>
  <si>
    <t>Bumpy</t>
  </si>
  <si>
    <t>Honda TLR 200</t>
  </si>
  <si>
    <t>James 250</t>
  </si>
  <si>
    <t>Red Rose Classic MCC</t>
  </si>
  <si>
    <t>Heys</t>
  </si>
  <si>
    <t>Rochdale DMC</t>
  </si>
  <si>
    <t>Triumph Stealth 249</t>
  </si>
  <si>
    <t>Shaw</t>
  </si>
  <si>
    <t>Miller</t>
  </si>
  <si>
    <t>Robinson</t>
  </si>
  <si>
    <t>Stewart</t>
  </si>
  <si>
    <t>Armstrong 320</t>
  </si>
  <si>
    <t>Atkins</t>
  </si>
  <si>
    <t>Eddie</t>
  </si>
  <si>
    <t>Yamaha TY250 Pinky</t>
  </si>
  <si>
    <t>Yamaha TY 251</t>
  </si>
  <si>
    <t>Triumph Tiger Cub</t>
  </si>
  <si>
    <t>McGaw</t>
  </si>
  <si>
    <t xml:space="preserve">Yamaha TY </t>
  </si>
  <si>
    <t xml:space="preserve">Beta TR34    </t>
  </si>
  <si>
    <t>Fantic 300</t>
  </si>
  <si>
    <t>Russell</t>
  </si>
  <si>
    <t>Pre 65</t>
  </si>
  <si>
    <t>Total</t>
  </si>
  <si>
    <t>Non-starter</t>
  </si>
  <si>
    <t>Non Starter</t>
  </si>
  <si>
    <t>Robin Moreton - Retired</t>
  </si>
  <si>
    <t>Gordon Muir - Retired</t>
  </si>
  <si>
    <t>Paul Mills - Retired</t>
  </si>
  <si>
    <t>Stephen Robson - Retired</t>
  </si>
  <si>
    <t>Quentin Eardley - Retired</t>
  </si>
  <si>
    <t>Mike Hebson - Retired</t>
  </si>
  <si>
    <t>Gary McGaw - Retired</t>
  </si>
  <si>
    <t>Steve Stamper - Retired</t>
  </si>
  <si>
    <t>Andrew Towriss - Retired</t>
  </si>
  <si>
    <t>James Waters - Retired</t>
  </si>
  <si>
    <t>Kim Waters - Retired</t>
  </si>
  <si>
    <t>John Moiser - Retired</t>
  </si>
  <si>
    <t>Simon Valente - Retired</t>
  </si>
  <si>
    <t>Adrian Thompson  - Retired</t>
  </si>
  <si>
    <t>Nigel Land  - Retired</t>
  </si>
  <si>
    <t xml:space="preserve">Iain Clark - Retired  </t>
  </si>
  <si>
    <t xml:space="preserve">Brian Watkins - Retired  </t>
  </si>
  <si>
    <t>Ollie Wareing - Retired</t>
  </si>
  <si>
    <t>EXPERT ROUTE</t>
  </si>
  <si>
    <t>CLUBMAN ROUTE</t>
  </si>
  <si>
    <r>
      <t>N</t>
    </r>
    <r>
      <rPr>
        <b/>
        <vertAlign val="superscript"/>
        <sz val="14"/>
        <color indexed="8"/>
        <rFont val="Calibri"/>
        <family val="2"/>
        <scheme val="minor"/>
      </rPr>
      <t>o</t>
    </r>
  </si>
  <si>
    <t>Ronnie Paterson - Retired</t>
  </si>
  <si>
    <t>KIA TWINSHOCK CHAMPIONSHIP Round 6 - Sunday 23 August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</si>
</sst>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  <scheme val="minor"/>
    </font>
    <font>
      <b/>
      <vertAlign val="superscript"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5" fillId="4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/>
    <xf numFmtId="0" fontId="4" fillId="3" borderId="1" xfId="0" applyFont="1" applyFill="1" applyBorder="1" applyAlignment="1"/>
    <xf numFmtId="0" fontId="4" fillId="3" borderId="6" xfId="0" applyFont="1" applyFill="1" applyBorder="1" applyAlignment="1"/>
    <xf numFmtId="0" fontId="4" fillId="3" borderId="5" xfId="0" applyFont="1" applyFill="1" applyBorder="1" applyAlignment="1"/>
    <xf numFmtId="0" fontId="4" fillId="3" borderId="2" xfId="0" applyFont="1" applyFill="1" applyBorder="1" applyAlignment="1"/>
    <xf numFmtId="0" fontId="5" fillId="3" borderId="1" xfId="0" applyFont="1" applyFill="1" applyBorder="1" applyAlignment="1"/>
    <xf numFmtId="0" fontId="4" fillId="4" borderId="1" xfId="0" applyFont="1" applyFill="1" applyBorder="1" applyAlignment="1"/>
    <xf numFmtId="0" fontId="5" fillId="4" borderId="1" xfId="0" applyFont="1" applyFill="1" applyBorder="1" applyAlignment="1"/>
    <xf numFmtId="0" fontId="5" fillId="4" borderId="4" xfId="0" applyFont="1" applyFill="1" applyBorder="1" applyAlignment="1"/>
    <xf numFmtId="0" fontId="5" fillId="3" borderId="4" xfId="0" applyFont="1" applyFill="1" applyBorder="1" applyAlignment="1"/>
    <xf numFmtId="0" fontId="4" fillId="4" borderId="4" xfId="0" applyFont="1" applyFill="1" applyBorder="1" applyAlignment="1"/>
    <xf numFmtId="0" fontId="5" fillId="3" borderId="0" xfId="0" applyFont="1" applyFill="1" applyAlignment="1"/>
    <xf numFmtId="0" fontId="0" fillId="0" borderId="0" xfId="0" applyAlignment="1">
      <alignment horizontal="right"/>
    </xf>
    <xf numFmtId="0" fontId="10" fillId="3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3" borderId="6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1" fontId="10" fillId="3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0" fillId="3" borderId="6" xfId="0" applyNumberFormat="1" applyFont="1" applyFill="1" applyBorder="1" applyAlignment="1"/>
    <xf numFmtId="1" fontId="10" fillId="3" borderId="5" xfId="0" applyNumberFormat="1" applyFont="1" applyFill="1" applyBorder="1" applyAlignment="1"/>
    <xf numFmtId="1" fontId="8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" fontId="8" fillId="4" borderId="5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" fontId="10" fillId="3" borderId="5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" fontId="8" fillId="4" borderId="7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left"/>
    </xf>
    <xf numFmtId="1" fontId="8" fillId="4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left"/>
    </xf>
    <xf numFmtId="1" fontId="10" fillId="3" borderId="1" xfId="0" applyNumberFormat="1" applyFont="1" applyFill="1" applyBorder="1" applyAlignment="1">
      <alignment horizontal="left"/>
    </xf>
    <xf numFmtId="1" fontId="10" fillId="3" borderId="4" xfId="0" applyNumberFormat="1" applyFont="1" applyFill="1" applyBorder="1" applyAlignment="1">
      <alignment horizontal="left"/>
    </xf>
    <xf numFmtId="1" fontId="10" fillId="3" borderId="6" xfId="0" applyNumberFormat="1" applyFont="1" applyFill="1" applyBorder="1" applyAlignment="1">
      <alignment horizontal="left"/>
    </xf>
    <xf numFmtId="1" fontId="10" fillId="3" borderId="5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/>
    </xf>
    <xf numFmtId="0" fontId="0" fillId="0" borderId="0" xfId="0" applyFill="1"/>
    <xf numFmtId="0" fontId="5" fillId="0" borderId="1" xfId="0" applyFont="1" applyFill="1" applyBorder="1" applyAlignment="1"/>
    <xf numFmtId="0" fontId="4" fillId="0" borderId="1" xfId="0" applyFont="1" applyFill="1" applyBorder="1" applyAlignment="1"/>
    <xf numFmtId="1" fontId="10" fillId="0" borderId="1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/>
    <xf numFmtId="1" fontId="10" fillId="0" borderId="5" xfId="0" applyNumberFormat="1" applyFont="1" applyFill="1" applyBorder="1" applyAlignment="1"/>
    <xf numFmtId="1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4" fillId="0" borderId="4" xfId="0" applyFont="1" applyFill="1" applyBorder="1" applyAlignment="1"/>
    <xf numFmtId="0" fontId="4" fillId="0" borderId="6" xfId="0" applyFont="1" applyFill="1" applyBorder="1" applyAlignment="1"/>
    <xf numFmtId="0" fontId="4" fillId="0" borderId="5" xfId="0" applyFont="1" applyFill="1" applyBorder="1" applyAlignment="1"/>
    <xf numFmtId="1" fontId="4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07"/>
  <sheetViews>
    <sheetView tabSelected="1" zoomScale="63" zoomScaleNormal="63" workbookViewId="0">
      <selection activeCell="H20" sqref="H20"/>
    </sheetView>
  </sheetViews>
  <sheetFormatPr defaultRowHeight="15" x14ac:dyDescent="0.25"/>
  <cols>
    <col min="1" max="1" width="2.7109375" customWidth="1"/>
    <col min="2" max="2" width="5.5703125" style="30" customWidth="1"/>
    <col min="3" max="3" width="16.7109375" bestFit="1" customWidth="1"/>
    <col min="4" max="4" width="16.7109375" customWidth="1"/>
    <col min="5" max="5" width="35.85546875" hidden="1" customWidth="1"/>
    <col min="6" max="6" width="36" customWidth="1"/>
    <col min="7" max="7" width="10.28515625" bestFit="1" customWidth="1"/>
    <col min="8" max="8" width="17.85546875" bestFit="1" customWidth="1"/>
    <col min="9" max="20" width="9.7109375" style="1" customWidth="1"/>
    <col min="21" max="29" width="9.7109375" customWidth="1"/>
  </cols>
  <sheetData>
    <row r="2" spans="2:29" s="2" customFormat="1" ht="28.15" customHeight="1" x14ac:dyDescent="0.4">
      <c r="B2" s="80" t="s">
        <v>283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2:29" s="2" customFormat="1" ht="28.15" customHeight="1" x14ac:dyDescent="0.4">
      <c r="B3" s="80" t="s">
        <v>279</v>
      </c>
      <c r="C3" s="80"/>
      <c r="D3" s="8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2:29" x14ac:dyDescent="0.25">
      <c r="B4" s="81"/>
      <c r="C4" s="81"/>
      <c r="D4" s="81"/>
    </row>
    <row r="5" spans="2:29" s="2" customFormat="1" ht="18" customHeight="1" x14ac:dyDescent="0.25">
      <c r="B5" s="84" t="s">
        <v>281</v>
      </c>
      <c r="C5" s="86" t="s">
        <v>0</v>
      </c>
      <c r="D5" s="86" t="s">
        <v>1</v>
      </c>
      <c r="E5" s="86" t="s">
        <v>2</v>
      </c>
      <c r="F5" s="86" t="s">
        <v>3</v>
      </c>
      <c r="G5" s="86" t="s">
        <v>4</v>
      </c>
      <c r="H5" s="86" t="s">
        <v>5</v>
      </c>
      <c r="I5" s="82">
        <v>1</v>
      </c>
      <c r="J5" s="82">
        <v>2</v>
      </c>
      <c r="K5" s="82">
        <v>3</v>
      </c>
      <c r="L5" s="82">
        <v>4</v>
      </c>
      <c r="M5" s="82">
        <v>5</v>
      </c>
      <c r="N5" s="82">
        <v>6</v>
      </c>
      <c r="O5" s="82">
        <v>7</v>
      </c>
      <c r="P5" s="82">
        <v>8</v>
      </c>
      <c r="Q5" s="82">
        <v>9</v>
      </c>
      <c r="R5" s="82">
        <v>10</v>
      </c>
      <c r="S5" s="82">
        <v>11</v>
      </c>
      <c r="T5" s="82">
        <v>12</v>
      </c>
      <c r="U5" s="82">
        <v>13</v>
      </c>
      <c r="V5" s="82">
        <v>14</v>
      </c>
      <c r="W5" s="82">
        <v>15</v>
      </c>
      <c r="X5" s="82">
        <v>16</v>
      </c>
      <c r="Y5" s="82">
        <v>17</v>
      </c>
      <c r="Z5" s="82">
        <v>18</v>
      </c>
      <c r="AA5" s="82">
        <v>19</v>
      </c>
      <c r="AB5" s="82">
        <v>20</v>
      </c>
      <c r="AC5" s="82" t="s">
        <v>258</v>
      </c>
    </row>
    <row r="6" spans="2:29" ht="18" customHeight="1" x14ac:dyDescent="0.25">
      <c r="B6" s="85"/>
      <c r="C6" s="87"/>
      <c r="D6" s="87"/>
      <c r="E6" s="87"/>
      <c r="F6" s="87"/>
      <c r="G6" s="87"/>
      <c r="H6" s="87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8" spans="2:29" ht="18.75" x14ac:dyDescent="0.3">
      <c r="B8" s="36">
        <v>34</v>
      </c>
      <c r="C8" s="10" t="s">
        <v>112</v>
      </c>
      <c r="D8" s="10" t="s">
        <v>88</v>
      </c>
      <c r="E8" s="10" t="s">
        <v>113</v>
      </c>
      <c r="F8" s="10" t="s">
        <v>114</v>
      </c>
      <c r="G8" s="10" t="s">
        <v>6</v>
      </c>
      <c r="H8" s="10" t="s">
        <v>8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1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v>0</v>
      </c>
      <c r="AC8" s="50">
        <f>SUM(I8:AB8)</f>
        <v>2</v>
      </c>
    </row>
    <row r="9" spans="2:29" ht="18.75" x14ac:dyDescent="0.3">
      <c r="B9" s="36">
        <v>87</v>
      </c>
      <c r="C9" s="10" t="s">
        <v>122</v>
      </c>
      <c r="D9" s="10" t="s">
        <v>123</v>
      </c>
      <c r="E9" s="10" t="s">
        <v>93</v>
      </c>
      <c r="F9" s="10" t="s">
        <v>114</v>
      </c>
      <c r="G9" s="10" t="s">
        <v>6</v>
      </c>
      <c r="H9" s="10" t="s">
        <v>8</v>
      </c>
      <c r="I9" s="49">
        <v>0</v>
      </c>
      <c r="J9" s="49">
        <v>0</v>
      </c>
      <c r="K9" s="49">
        <v>4</v>
      </c>
      <c r="L9" s="49">
        <v>1</v>
      </c>
      <c r="M9" s="49">
        <v>0</v>
      </c>
      <c r="N9" s="49">
        <v>10</v>
      </c>
      <c r="O9" s="49">
        <v>0</v>
      </c>
      <c r="P9" s="49">
        <v>0</v>
      </c>
      <c r="Q9" s="49">
        <v>0</v>
      </c>
      <c r="R9" s="49">
        <v>2</v>
      </c>
      <c r="S9" s="49">
        <v>1</v>
      </c>
      <c r="T9" s="49">
        <v>0</v>
      </c>
      <c r="U9" s="49">
        <v>3</v>
      </c>
      <c r="V9" s="49">
        <v>7</v>
      </c>
      <c r="W9" s="49">
        <v>0</v>
      </c>
      <c r="X9" s="49">
        <v>0</v>
      </c>
      <c r="Y9" s="49">
        <v>1</v>
      </c>
      <c r="Z9" s="49">
        <v>0</v>
      </c>
      <c r="AA9" s="49">
        <v>3</v>
      </c>
      <c r="AB9" s="49">
        <v>3</v>
      </c>
      <c r="AC9" s="50">
        <f>SUM(I9:AB9)</f>
        <v>35</v>
      </c>
    </row>
    <row r="10" spans="2:29" ht="18.75" x14ac:dyDescent="0.3">
      <c r="B10" s="36">
        <v>79</v>
      </c>
      <c r="C10" s="10" t="s">
        <v>29</v>
      </c>
      <c r="D10" s="10" t="s">
        <v>30</v>
      </c>
      <c r="E10" s="10" t="s">
        <v>31</v>
      </c>
      <c r="F10" s="10" t="s">
        <v>114</v>
      </c>
      <c r="G10" s="10" t="s">
        <v>6</v>
      </c>
      <c r="H10" s="10" t="s">
        <v>8</v>
      </c>
      <c r="I10" s="49">
        <v>2</v>
      </c>
      <c r="J10" s="49">
        <v>0</v>
      </c>
      <c r="K10" s="49">
        <v>5</v>
      </c>
      <c r="L10" s="49">
        <v>3</v>
      </c>
      <c r="M10" s="49">
        <v>1</v>
      </c>
      <c r="N10" s="49">
        <v>4</v>
      </c>
      <c r="O10" s="49">
        <v>0</v>
      </c>
      <c r="P10" s="49">
        <v>1</v>
      </c>
      <c r="Q10" s="49">
        <v>0</v>
      </c>
      <c r="R10" s="49">
        <v>3</v>
      </c>
      <c r="S10" s="49">
        <v>0</v>
      </c>
      <c r="T10" s="49">
        <v>3</v>
      </c>
      <c r="U10" s="49">
        <v>8</v>
      </c>
      <c r="V10" s="49">
        <v>4</v>
      </c>
      <c r="W10" s="49">
        <v>1</v>
      </c>
      <c r="X10" s="49">
        <v>0</v>
      </c>
      <c r="Y10" s="49">
        <v>0</v>
      </c>
      <c r="Z10" s="49">
        <v>0</v>
      </c>
      <c r="AA10" s="49">
        <v>2</v>
      </c>
      <c r="AB10" s="49">
        <v>5</v>
      </c>
      <c r="AC10" s="50">
        <f>SUM(I10:AB10)</f>
        <v>42</v>
      </c>
    </row>
    <row r="11" spans="2:29" ht="18.600000000000001" customHeight="1" x14ac:dyDescent="0.3">
      <c r="B11" s="36">
        <v>42</v>
      </c>
      <c r="C11" s="10" t="s">
        <v>141</v>
      </c>
      <c r="D11" s="10" t="s">
        <v>142</v>
      </c>
      <c r="E11" s="10" t="s">
        <v>93</v>
      </c>
      <c r="F11" s="10" t="s">
        <v>143</v>
      </c>
      <c r="G11" s="10" t="s">
        <v>6</v>
      </c>
      <c r="H11" s="10" t="s">
        <v>8</v>
      </c>
      <c r="I11" s="51">
        <v>10</v>
      </c>
      <c r="J11" s="51">
        <v>1</v>
      </c>
      <c r="K11" s="51">
        <v>5</v>
      </c>
      <c r="L11" s="51">
        <v>8</v>
      </c>
      <c r="M11" s="51">
        <v>0</v>
      </c>
      <c r="N11" s="51">
        <v>8</v>
      </c>
      <c r="O11" s="51">
        <v>1</v>
      </c>
      <c r="P11" s="51">
        <v>4</v>
      </c>
      <c r="Q11" s="51">
        <v>0</v>
      </c>
      <c r="R11" s="51">
        <v>6</v>
      </c>
      <c r="S11" s="51">
        <v>7</v>
      </c>
      <c r="T11" s="51">
        <v>6</v>
      </c>
      <c r="U11" s="51">
        <v>10</v>
      </c>
      <c r="V11" s="51">
        <v>7</v>
      </c>
      <c r="W11" s="51">
        <v>10</v>
      </c>
      <c r="X11" s="51">
        <v>0</v>
      </c>
      <c r="Y11" s="51">
        <v>3</v>
      </c>
      <c r="Z11" s="51">
        <v>7</v>
      </c>
      <c r="AA11" s="51">
        <v>7</v>
      </c>
      <c r="AB11" s="51">
        <v>10</v>
      </c>
      <c r="AC11" s="50">
        <f>SUM(I11:AB11)</f>
        <v>110</v>
      </c>
    </row>
    <row r="12" spans="2:29" ht="18.600000000000001" customHeight="1" x14ac:dyDescent="0.3">
      <c r="B12" s="31">
        <v>82</v>
      </c>
      <c r="C12" s="11" t="s">
        <v>98</v>
      </c>
      <c r="D12" s="11" t="s">
        <v>79</v>
      </c>
      <c r="E12" s="11"/>
      <c r="F12" s="11" t="s">
        <v>114</v>
      </c>
      <c r="G12" s="11" t="s">
        <v>6</v>
      </c>
      <c r="H12" s="11" t="s">
        <v>8</v>
      </c>
      <c r="I12" s="12" t="s">
        <v>260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5"/>
    </row>
    <row r="13" spans="2:29" s="68" customFormat="1" ht="18.600000000000001" customHeight="1" x14ac:dyDescent="0.3">
      <c r="B13" s="62"/>
      <c r="C13" s="63"/>
      <c r="D13" s="63"/>
      <c r="E13" s="63"/>
      <c r="F13" s="63"/>
      <c r="G13" s="63"/>
      <c r="H13" s="63"/>
      <c r="I13" s="64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6"/>
      <c r="AC13" s="67"/>
    </row>
    <row r="14" spans="2:29" ht="18.75" x14ac:dyDescent="0.3">
      <c r="B14" s="36">
        <v>7</v>
      </c>
      <c r="C14" s="16" t="s">
        <v>183</v>
      </c>
      <c r="D14" s="16" t="s">
        <v>79</v>
      </c>
      <c r="E14" s="16" t="s">
        <v>222</v>
      </c>
      <c r="F14" s="16" t="s">
        <v>237</v>
      </c>
      <c r="G14" s="10" t="s">
        <v>6</v>
      </c>
      <c r="H14" s="16" t="s">
        <v>257</v>
      </c>
      <c r="I14" s="49">
        <v>5</v>
      </c>
      <c r="J14" s="49">
        <v>0</v>
      </c>
      <c r="K14" s="49">
        <v>0</v>
      </c>
      <c r="L14" s="49">
        <v>1</v>
      </c>
      <c r="M14" s="49">
        <v>0</v>
      </c>
      <c r="N14" s="49">
        <v>4</v>
      </c>
      <c r="O14" s="49">
        <v>0</v>
      </c>
      <c r="P14" s="49">
        <v>0</v>
      </c>
      <c r="Q14" s="49">
        <v>0</v>
      </c>
      <c r="R14" s="49">
        <v>2</v>
      </c>
      <c r="S14" s="49">
        <v>0</v>
      </c>
      <c r="T14" s="49">
        <v>1</v>
      </c>
      <c r="U14" s="49">
        <v>1</v>
      </c>
      <c r="V14" s="49">
        <v>2</v>
      </c>
      <c r="W14" s="49">
        <v>0</v>
      </c>
      <c r="X14" s="49">
        <v>0</v>
      </c>
      <c r="Y14" s="49">
        <v>0</v>
      </c>
      <c r="Z14" s="49">
        <v>0</v>
      </c>
      <c r="AA14" s="49">
        <v>3</v>
      </c>
      <c r="AB14" s="49">
        <v>5</v>
      </c>
      <c r="AC14" s="50">
        <f>SUM(I14:AB14)</f>
        <v>24</v>
      </c>
    </row>
    <row r="15" spans="2:29" ht="18.75" x14ac:dyDescent="0.3">
      <c r="B15" s="36">
        <v>5</v>
      </c>
      <c r="C15" s="16" t="s">
        <v>239</v>
      </c>
      <c r="D15" s="16" t="s">
        <v>33</v>
      </c>
      <c r="E15" s="16" t="s">
        <v>240</v>
      </c>
      <c r="F15" s="16" t="s">
        <v>241</v>
      </c>
      <c r="G15" s="10" t="s">
        <v>6</v>
      </c>
      <c r="H15" s="16" t="s">
        <v>257</v>
      </c>
      <c r="I15" s="49">
        <v>0</v>
      </c>
      <c r="J15" s="49">
        <v>0</v>
      </c>
      <c r="K15" s="49">
        <v>4</v>
      </c>
      <c r="L15" s="49">
        <v>1</v>
      </c>
      <c r="M15" s="49">
        <v>0</v>
      </c>
      <c r="N15" s="49">
        <v>5</v>
      </c>
      <c r="O15" s="49">
        <v>0</v>
      </c>
      <c r="P15" s="49">
        <v>0</v>
      </c>
      <c r="Q15" s="49">
        <v>0</v>
      </c>
      <c r="R15" s="49">
        <v>6</v>
      </c>
      <c r="S15" s="49">
        <v>1</v>
      </c>
      <c r="T15" s="49">
        <v>5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3</v>
      </c>
      <c r="AB15" s="49">
        <v>2</v>
      </c>
      <c r="AC15" s="50">
        <f t="shared" ref="AC15:AC32" si="0">SUM(I15:AB15)</f>
        <v>27</v>
      </c>
    </row>
    <row r="16" spans="2:29" ht="18.75" x14ac:dyDescent="0.3">
      <c r="B16" s="36">
        <v>50</v>
      </c>
      <c r="C16" s="10" t="s">
        <v>46</v>
      </c>
      <c r="D16" s="10" t="s">
        <v>47</v>
      </c>
      <c r="E16" s="10" t="s">
        <v>48</v>
      </c>
      <c r="F16" s="10" t="s">
        <v>154</v>
      </c>
      <c r="G16" s="10" t="s">
        <v>6</v>
      </c>
      <c r="H16" s="16" t="s">
        <v>257</v>
      </c>
      <c r="I16" s="49">
        <v>0</v>
      </c>
      <c r="J16" s="49">
        <v>1</v>
      </c>
      <c r="K16" s="49">
        <v>0</v>
      </c>
      <c r="L16" s="49">
        <v>0</v>
      </c>
      <c r="M16" s="49">
        <v>0</v>
      </c>
      <c r="N16" s="49">
        <v>5</v>
      </c>
      <c r="O16" s="49">
        <v>0</v>
      </c>
      <c r="P16" s="49">
        <v>2</v>
      </c>
      <c r="Q16" s="49">
        <v>0</v>
      </c>
      <c r="R16" s="49">
        <v>6</v>
      </c>
      <c r="S16" s="49">
        <v>0</v>
      </c>
      <c r="T16" s="49">
        <v>0</v>
      </c>
      <c r="U16" s="49">
        <v>8</v>
      </c>
      <c r="V16" s="49">
        <v>0</v>
      </c>
      <c r="W16" s="49">
        <v>0</v>
      </c>
      <c r="X16" s="49">
        <v>2</v>
      </c>
      <c r="Y16" s="49">
        <v>2</v>
      </c>
      <c r="Z16" s="49">
        <v>0</v>
      </c>
      <c r="AA16" s="49">
        <v>5</v>
      </c>
      <c r="AB16" s="49">
        <v>3</v>
      </c>
      <c r="AC16" s="50">
        <f>SUM(I16:AB16)</f>
        <v>34</v>
      </c>
    </row>
    <row r="17" spans="2:29" ht="18.75" x14ac:dyDescent="0.3">
      <c r="B17" s="36">
        <v>35</v>
      </c>
      <c r="C17" s="10" t="s">
        <v>74</v>
      </c>
      <c r="D17" s="10" t="s">
        <v>75</v>
      </c>
      <c r="E17" s="10" t="s">
        <v>76</v>
      </c>
      <c r="F17" s="10" t="s">
        <v>154</v>
      </c>
      <c r="G17" s="10" t="s">
        <v>6</v>
      </c>
      <c r="H17" s="16" t="s">
        <v>257</v>
      </c>
      <c r="I17" s="51">
        <v>1</v>
      </c>
      <c r="J17" s="51">
        <v>0</v>
      </c>
      <c r="K17" s="51">
        <v>1</v>
      </c>
      <c r="L17" s="51">
        <v>5</v>
      </c>
      <c r="M17" s="51">
        <v>0</v>
      </c>
      <c r="N17" s="51">
        <v>6</v>
      </c>
      <c r="O17" s="51">
        <v>0</v>
      </c>
      <c r="P17" s="51">
        <v>1</v>
      </c>
      <c r="Q17" s="51">
        <v>0</v>
      </c>
      <c r="R17" s="51">
        <v>10</v>
      </c>
      <c r="S17" s="51">
        <v>7</v>
      </c>
      <c r="T17" s="51">
        <v>3</v>
      </c>
      <c r="U17" s="51">
        <v>4</v>
      </c>
      <c r="V17" s="51">
        <v>6</v>
      </c>
      <c r="W17" s="51">
        <v>1</v>
      </c>
      <c r="X17" s="51">
        <v>5</v>
      </c>
      <c r="Y17" s="51">
        <v>0</v>
      </c>
      <c r="Z17" s="51">
        <v>0</v>
      </c>
      <c r="AA17" s="51">
        <v>4</v>
      </c>
      <c r="AB17" s="51">
        <v>5</v>
      </c>
      <c r="AC17" s="50">
        <f t="shared" si="0"/>
        <v>59</v>
      </c>
    </row>
    <row r="18" spans="2:29" ht="18.600000000000001" customHeight="1" x14ac:dyDescent="0.3">
      <c r="B18" s="36">
        <v>21</v>
      </c>
      <c r="C18" s="16" t="s">
        <v>199</v>
      </c>
      <c r="D18" s="16" t="s">
        <v>195</v>
      </c>
      <c r="E18" s="16"/>
      <c r="F18" s="16" t="s">
        <v>200</v>
      </c>
      <c r="G18" s="10" t="s">
        <v>6</v>
      </c>
      <c r="H18" s="16"/>
      <c r="I18" s="51">
        <v>0</v>
      </c>
      <c r="J18" s="51">
        <v>5</v>
      </c>
      <c r="K18" s="51">
        <v>10</v>
      </c>
      <c r="L18" s="51">
        <v>8</v>
      </c>
      <c r="M18" s="51">
        <v>1</v>
      </c>
      <c r="N18" s="51">
        <v>10</v>
      </c>
      <c r="O18" s="51">
        <v>0</v>
      </c>
      <c r="P18" s="51">
        <v>6</v>
      </c>
      <c r="Q18" s="51">
        <v>1</v>
      </c>
      <c r="R18" s="51">
        <v>6</v>
      </c>
      <c r="S18" s="51">
        <v>4</v>
      </c>
      <c r="T18" s="51">
        <v>10</v>
      </c>
      <c r="U18" s="51">
        <v>4</v>
      </c>
      <c r="V18" s="51">
        <v>1</v>
      </c>
      <c r="W18" s="51">
        <v>2</v>
      </c>
      <c r="X18" s="51">
        <v>2</v>
      </c>
      <c r="Y18" s="51">
        <v>2</v>
      </c>
      <c r="Z18" s="51">
        <v>0</v>
      </c>
      <c r="AA18" s="51">
        <v>8</v>
      </c>
      <c r="AB18" s="51">
        <v>4</v>
      </c>
      <c r="AC18" s="50">
        <f>SUM(I18:AB18)</f>
        <v>84</v>
      </c>
    </row>
    <row r="19" spans="2:29" ht="18.600000000000001" customHeight="1" x14ac:dyDescent="0.3">
      <c r="B19" s="36"/>
      <c r="C19" s="16"/>
      <c r="D19" s="16"/>
      <c r="E19" s="16"/>
      <c r="F19" s="16"/>
      <c r="G19" s="10"/>
      <c r="H19" s="16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0"/>
    </row>
    <row r="20" spans="2:29" ht="18.75" x14ac:dyDescent="0.3">
      <c r="B20" s="36">
        <v>60</v>
      </c>
      <c r="C20" s="10" t="s">
        <v>61</v>
      </c>
      <c r="D20" s="10" t="s">
        <v>62</v>
      </c>
      <c r="E20" s="10" t="s">
        <v>60</v>
      </c>
      <c r="F20" s="10" t="s">
        <v>158</v>
      </c>
      <c r="G20" s="10" t="s">
        <v>6</v>
      </c>
      <c r="H20" s="16" t="s">
        <v>15</v>
      </c>
      <c r="I20" s="49">
        <v>0</v>
      </c>
      <c r="J20" s="49">
        <v>0</v>
      </c>
      <c r="K20" s="49">
        <v>1</v>
      </c>
      <c r="L20" s="49">
        <v>5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1</v>
      </c>
      <c r="S20" s="49">
        <v>0</v>
      </c>
      <c r="T20" s="49">
        <v>3</v>
      </c>
      <c r="U20" s="49">
        <v>1</v>
      </c>
      <c r="V20" s="49">
        <v>2</v>
      </c>
      <c r="W20" s="49">
        <v>0</v>
      </c>
      <c r="X20" s="49">
        <v>0</v>
      </c>
      <c r="Y20" s="49">
        <v>0</v>
      </c>
      <c r="Z20" s="49">
        <v>0</v>
      </c>
      <c r="AA20" s="49">
        <v>3</v>
      </c>
      <c r="AB20" s="49">
        <v>0</v>
      </c>
      <c r="AC20" s="50">
        <f>SUM(I20:AB20)</f>
        <v>16</v>
      </c>
    </row>
    <row r="21" spans="2:29" ht="18.600000000000001" customHeight="1" x14ac:dyDescent="0.3">
      <c r="B21" s="36">
        <v>16</v>
      </c>
      <c r="C21" s="16" t="s">
        <v>169</v>
      </c>
      <c r="D21" s="16" t="s">
        <v>67</v>
      </c>
      <c r="E21" s="16" t="s">
        <v>170</v>
      </c>
      <c r="F21" s="16" t="s">
        <v>210</v>
      </c>
      <c r="G21" s="10" t="s">
        <v>6</v>
      </c>
      <c r="H21" s="16" t="s">
        <v>15</v>
      </c>
      <c r="I21" s="51">
        <v>0</v>
      </c>
      <c r="J21" s="51">
        <v>0</v>
      </c>
      <c r="K21" s="51">
        <v>0</v>
      </c>
      <c r="L21" s="51">
        <v>2</v>
      </c>
      <c r="M21" s="51">
        <v>0</v>
      </c>
      <c r="N21" s="51">
        <v>2</v>
      </c>
      <c r="O21" s="51">
        <v>0</v>
      </c>
      <c r="P21" s="51">
        <v>2</v>
      </c>
      <c r="Q21" s="51">
        <v>0</v>
      </c>
      <c r="R21" s="51">
        <v>8</v>
      </c>
      <c r="S21" s="51">
        <v>0</v>
      </c>
      <c r="T21" s="51">
        <v>2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2</v>
      </c>
      <c r="AB21" s="51">
        <v>5</v>
      </c>
      <c r="AC21" s="50">
        <f>SUM(I21:AB21)</f>
        <v>23</v>
      </c>
    </row>
    <row r="22" spans="2:29" ht="18.600000000000001" customHeight="1" x14ac:dyDescent="0.3">
      <c r="B22" s="36">
        <v>38</v>
      </c>
      <c r="C22" s="10" t="s">
        <v>118</v>
      </c>
      <c r="D22" s="10" t="s">
        <v>119</v>
      </c>
      <c r="E22" s="10" t="s">
        <v>120</v>
      </c>
      <c r="F22" s="10" t="s">
        <v>121</v>
      </c>
      <c r="G22" s="10" t="s">
        <v>6</v>
      </c>
      <c r="H22" s="16" t="s">
        <v>15</v>
      </c>
      <c r="I22" s="51">
        <v>0</v>
      </c>
      <c r="J22" s="51">
        <v>0</v>
      </c>
      <c r="K22" s="51">
        <v>3</v>
      </c>
      <c r="L22" s="51">
        <v>1</v>
      </c>
      <c r="M22" s="51">
        <v>0</v>
      </c>
      <c r="N22" s="51">
        <v>7</v>
      </c>
      <c r="O22" s="51">
        <v>0</v>
      </c>
      <c r="P22" s="51">
        <v>1</v>
      </c>
      <c r="Q22" s="51">
        <v>0</v>
      </c>
      <c r="R22" s="51">
        <v>0</v>
      </c>
      <c r="S22" s="51">
        <v>2</v>
      </c>
      <c r="T22" s="51">
        <v>1</v>
      </c>
      <c r="U22" s="51">
        <v>1</v>
      </c>
      <c r="V22" s="51">
        <v>0</v>
      </c>
      <c r="W22" s="51">
        <v>1</v>
      </c>
      <c r="X22" s="51">
        <v>0</v>
      </c>
      <c r="Y22" s="51">
        <v>0</v>
      </c>
      <c r="Z22" s="51">
        <v>0</v>
      </c>
      <c r="AA22" s="51">
        <v>6</v>
      </c>
      <c r="AB22" s="51">
        <v>2</v>
      </c>
      <c r="AC22" s="50">
        <f>SUM(I22:AB22)</f>
        <v>25</v>
      </c>
    </row>
    <row r="23" spans="2:29" ht="18.75" x14ac:dyDescent="0.3">
      <c r="B23" s="36">
        <v>15</v>
      </c>
      <c r="C23" s="16" t="s">
        <v>211</v>
      </c>
      <c r="D23" s="16" t="s">
        <v>212</v>
      </c>
      <c r="E23" s="16" t="s">
        <v>213</v>
      </c>
      <c r="F23" s="16" t="s">
        <v>149</v>
      </c>
      <c r="G23" s="10" t="s">
        <v>6</v>
      </c>
      <c r="H23" s="16" t="s">
        <v>15</v>
      </c>
      <c r="I23" s="51">
        <v>0</v>
      </c>
      <c r="J23" s="51">
        <v>0</v>
      </c>
      <c r="K23" s="51">
        <v>4</v>
      </c>
      <c r="L23" s="51">
        <v>3</v>
      </c>
      <c r="M23" s="51">
        <v>0</v>
      </c>
      <c r="N23" s="51">
        <v>6</v>
      </c>
      <c r="O23" s="51">
        <v>0</v>
      </c>
      <c r="P23" s="51">
        <v>0</v>
      </c>
      <c r="Q23" s="51">
        <v>0</v>
      </c>
      <c r="R23" s="51">
        <v>5</v>
      </c>
      <c r="S23" s="51">
        <v>1</v>
      </c>
      <c r="T23" s="51">
        <v>0</v>
      </c>
      <c r="U23" s="51">
        <v>6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5</v>
      </c>
      <c r="AB23" s="51">
        <v>1</v>
      </c>
      <c r="AC23" s="50">
        <f>SUM(I23:AB23)</f>
        <v>31</v>
      </c>
    </row>
    <row r="24" spans="2:29" ht="18.75" x14ac:dyDescent="0.3">
      <c r="B24" s="36">
        <v>10</v>
      </c>
      <c r="C24" s="16" t="s">
        <v>229</v>
      </c>
      <c r="D24" s="16" t="s">
        <v>230</v>
      </c>
      <c r="E24" s="16" t="s">
        <v>231</v>
      </c>
      <c r="F24" s="16" t="s">
        <v>232</v>
      </c>
      <c r="G24" s="10" t="s">
        <v>6</v>
      </c>
      <c r="H24" s="16" t="s">
        <v>15</v>
      </c>
      <c r="I24" s="49">
        <v>0</v>
      </c>
      <c r="J24" s="49">
        <v>0</v>
      </c>
      <c r="K24" s="49">
        <v>6</v>
      </c>
      <c r="L24" s="49">
        <v>8</v>
      </c>
      <c r="M24" s="49">
        <v>0</v>
      </c>
      <c r="N24" s="49">
        <v>4</v>
      </c>
      <c r="O24" s="49">
        <v>0</v>
      </c>
      <c r="P24" s="49">
        <v>0</v>
      </c>
      <c r="Q24" s="49">
        <v>0</v>
      </c>
      <c r="R24" s="49">
        <v>0</v>
      </c>
      <c r="S24" s="49">
        <v>4</v>
      </c>
      <c r="T24" s="49">
        <v>6</v>
      </c>
      <c r="U24" s="49">
        <v>1</v>
      </c>
      <c r="V24" s="49">
        <v>2</v>
      </c>
      <c r="W24" s="49">
        <v>0</v>
      </c>
      <c r="X24" s="49">
        <v>0</v>
      </c>
      <c r="Y24" s="49">
        <v>1</v>
      </c>
      <c r="Z24" s="49">
        <v>0</v>
      </c>
      <c r="AA24" s="49">
        <v>2</v>
      </c>
      <c r="AB24" s="49">
        <v>3</v>
      </c>
      <c r="AC24" s="50">
        <f t="shared" si="0"/>
        <v>37</v>
      </c>
    </row>
    <row r="25" spans="2:29" ht="18.600000000000001" customHeight="1" x14ac:dyDescent="0.3">
      <c r="B25" s="36">
        <v>75</v>
      </c>
      <c r="C25" s="10" t="s">
        <v>81</v>
      </c>
      <c r="D25" s="10" t="s">
        <v>82</v>
      </c>
      <c r="E25" s="10"/>
      <c r="F25" s="10" t="s">
        <v>255</v>
      </c>
      <c r="G25" s="10" t="s">
        <v>6</v>
      </c>
      <c r="H25" s="16" t="s">
        <v>15</v>
      </c>
      <c r="I25" s="49">
        <v>1</v>
      </c>
      <c r="J25" s="49">
        <v>0</v>
      </c>
      <c r="K25" s="49">
        <v>4</v>
      </c>
      <c r="L25" s="49">
        <v>1</v>
      </c>
      <c r="M25" s="49">
        <v>0</v>
      </c>
      <c r="N25" s="49">
        <v>8</v>
      </c>
      <c r="O25" s="49">
        <v>0</v>
      </c>
      <c r="P25" s="49">
        <v>0</v>
      </c>
      <c r="Q25" s="49">
        <v>0</v>
      </c>
      <c r="R25" s="49">
        <v>6</v>
      </c>
      <c r="S25" s="49">
        <v>3</v>
      </c>
      <c r="T25" s="49">
        <v>5</v>
      </c>
      <c r="U25" s="49">
        <v>7</v>
      </c>
      <c r="V25" s="49">
        <v>1</v>
      </c>
      <c r="W25" s="49">
        <v>0</v>
      </c>
      <c r="X25" s="49">
        <v>0</v>
      </c>
      <c r="Y25" s="49">
        <v>0</v>
      </c>
      <c r="Z25" s="49">
        <v>0</v>
      </c>
      <c r="AA25" s="49">
        <v>6</v>
      </c>
      <c r="AB25" s="49">
        <v>3</v>
      </c>
      <c r="AC25" s="50">
        <f t="shared" ref="AC25:AC31" si="1">SUM(I25:AB25)</f>
        <v>45</v>
      </c>
    </row>
    <row r="26" spans="2:29" ht="18.600000000000001" customHeight="1" x14ac:dyDescent="0.3">
      <c r="B26" s="36">
        <v>63</v>
      </c>
      <c r="C26" s="10" t="s">
        <v>69</v>
      </c>
      <c r="D26" s="10" t="s">
        <v>72</v>
      </c>
      <c r="E26" s="10" t="s">
        <v>71</v>
      </c>
      <c r="F26" s="10" t="s">
        <v>161</v>
      </c>
      <c r="G26" s="10" t="s">
        <v>6</v>
      </c>
      <c r="H26" s="16" t="s">
        <v>15</v>
      </c>
      <c r="I26" s="49">
        <v>1</v>
      </c>
      <c r="J26" s="49">
        <v>0</v>
      </c>
      <c r="K26" s="49">
        <v>3</v>
      </c>
      <c r="L26" s="49">
        <v>4</v>
      </c>
      <c r="M26" s="49">
        <v>0</v>
      </c>
      <c r="N26" s="49">
        <v>2</v>
      </c>
      <c r="O26" s="49">
        <v>0</v>
      </c>
      <c r="P26" s="49">
        <v>1</v>
      </c>
      <c r="Q26" s="49">
        <v>0</v>
      </c>
      <c r="R26" s="49">
        <v>1</v>
      </c>
      <c r="S26" s="49">
        <v>1</v>
      </c>
      <c r="T26" s="49">
        <v>6</v>
      </c>
      <c r="U26" s="49">
        <v>6</v>
      </c>
      <c r="V26" s="49">
        <v>4</v>
      </c>
      <c r="W26" s="49">
        <v>1</v>
      </c>
      <c r="X26" s="49">
        <v>0</v>
      </c>
      <c r="Y26" s="49">
        <v>0</v>
      </c>
      <c r="Z26" s="49">
        <v>8</v>
      </c>
      <c r="AA26" s="49">
        <v>10</v>
      </c>
      <c r="AB26" s="49">
        <v>8</v>
      </c>
      <c r="AC26" s="50">
        <f t="shared" si="1"/>
        <v>56</v>
      </c>
    </row>
    <row r="27" spans="2:29" ht="18.75" x14ac:dyDescent="0.3">
      <c r="B27" s="36">
        <v>40</v>
      </c>
      <c r="C27" s="10" t="s">
        <v>128</v>
      </c>
      <c r="D27" s="10" t="s">
        <v>129</v>
      </c>
      <c r="E27" s="10" t="s">
        <v>130</v>
      </c>
      <c r="F27" s="10" t="s">
        <v>107</v>
      </c>
      <c r="G27" s="10" t="s">
        <v>6</v>
      </c>
      <c r="H27" s="16" t="s">
        <v>15</v>
      </c>
      <c r="I27" s="51">
        <v>1</v>
      </c>
      <c r="J27" s="51">
        <v>0</v>
      </c>
      <c r="K27" s="51">
        <v>3</v>
      </c>
      <c r="L27" s="51">
        <v>6</v>
      </c>
      <c r="M27" s="51">
        <v>0</v>
      </c>
      <c r="N27" s="51">
        <v>10</v>
      </c>
      <c r="O27" s="51">
        <v>0</v>
      </c>
      <c r="P27" s="51">
        <v>2</v>
      </c>
      <c r="Q27" s="51">
        <v>0</v>
      </c>
      <c r="R27" s="51">
        <v>5</v>
      </c>
      <c r="S27" s="51">
        <v>6</v>
      </c>
      <c r="T27" s="51">
        <v>4</v>
      </c>
      <c r="U27" s="51">
        <v>10</v>
      </c>
      <c r="V27" s="51">
        <v>2</v>
      </c>
      <c r="W27" s="51">
        <v>0</v>
      </c>
      <c r="X27" s="51">
        <v>0</v>
      </c>
      <c r="Y27" s="51">
        <v>0</v>
      </c>
      <c r="Z27" s="51">
        <v>0</v>
      </c>
      <c r="AA27" s="51">
        <v>6</v>
      </c>
      <c r="AB27" s="51">
        <v>3</v>
      </c>
      <c r="AC27" s="50">
        <f t="shared" si="1"/>
        <v>58</v>
      </c>
    </row>
    <row r="28" spans="2:29" ht="18.600000000000001" customHeight="1" x14ac:dyDescent="0.3">
      <c r="B28" s="36">
        <v>83</v>
      </c>
      <c r="C28" s="10" t="s">
        <v>10</v>
      </c>
      <c r="D28" s="10" t="s">
        <v>11</v>
      </c>
      <c r="E28" s="10" t="s">
        <v>12</v>
      </c>
      <c r="F28" s="10" t="s">
        <v>163</v>
      </c>
      <c r="G28" s="10" t="s">
        <v>6</v>
      </c>
      <c r="H28" s="16" t="s">
        <v>15</v>
      </c>
      <c r="I28" s="49">
        <v>2</v>
      </c>
      <c r="J28" s="49">
        <v>0</v>
      </c>
      <c r="K28" s="49">
        <v>0</v>
      </c>
      <c r="L28" s="49">
        <v>1</v>
      </c>
      <c r="M28" s="49">
        <v>0</v>
      </c>
      <c r="N28" s="49">
        <v>6</v>
      </c>
      <c r="O28" s="49">
        <v>0</v>
      </c>
      <c r="P28" s="49">
        <v>2</v>
      </c>
      <c r="Q28" s="49">
        <v>0</v>
      </c>
      <c r="R28" s="49">
        <v>6</v>
      </c>
      <c r="S28" s="49">
        <v>5</v>
      </c>
      <c r="T28" s="49">
        <v>5</v>
      </c>
      <c r="U28" s="49">
        <v>6</v>
      </c>
      <c r="V28" s="49">
        <v>7</v>
      </c>
      <c r="W28" s="49">
        <v>5</v>
      </c>
      <c r="X28" s="49">
        <v>1</v>
      </c>
      <c r="Y28" s="49">
        <v>0</v>
      </c>
      <c r="Z28" s="49">
        <v>0</v>
      </c>
      <c r="AA28" s="49">
        <v>8</v>
      </c>
      <c r="AB28" s="49">
        <v>5</v>
      </c>
      <c r="AC28" s="50">
        <f t="shared" si="1"/>
        <v>59</v>
      </c>
    </row>
    <row r="29" spans="2:29" ht="18.75" x14ac:dyDescent="0.3">
      <c r="B29" s="36">
        <v>36</v>
      </c>
      <c r="C29" s="10" t="s">
        <v>74</v>
      </c>
      <c r="D29" s="10" t="s">
        <v>116</v>
      </c>
      <c r="E29" s="10" t="s">
        <v>76</v>
      </c>
      <c r="F29" s="10" t="s">
        <v>114</v>
      </c>
      <c r="G29" s="10" t="s">
        <v>6</v>
      </c>
      <c r="H29" s="16" t="s">
        <v>15</v>
      </c>
      <c r="I29" s="51">
        <v>0</v>
      </c>
      <c r="J29" s="51">
        <v>0</v>
      </c>
      <c r="K29" s="51">
        <v>3</v>
      </c>
      <c r="L29" s="51">
        <v>4</v>
      </c>
      <c r="M29" s="51">
        <v>0</v>
      </c>
      <c r="N29" s="51">
        <v>10</v>
      </c>
      <c r="O29" s="51">
        <v>0</v>
      </c>
      <c r="P29" s="51">
        <v>2</v>
      </c>
      <c r="Q29" s="51">
        <v>0</v>
      </c>
      <c r="R29" s="51">
        <v>10</v>
      </c>
      <c r="S29" s="51">
        <v>5</v>
      </c>
      <c r="T29" s="51">
        <v>5</v>
      </c>
      <c r="U29" s="51">
        <v>7</v>
      </c>
      <c r="V29" s="51">
        <v>2</v>
      </c>
      <c r="W29" s="51">
        <v>0</v>
      </c>
      <c r="X29" s="51">
        <v>0</v>
      </c>
      <c r="Y29" s="51">
        <v>0</v>
      </c>
      <c r="Z29" s="51">
        <v>0</v>
      </c>
      <c r="AA29" s="51">
        <v>6</v>
      </c>
      <c r="AB29" s="51">
        <v>8</v>
      </c>
      <c r="AC29" s="50">
        <f t="shared" si="1"/>
        <v>62</v>
      </c>
    </row>
    <row r="30" spans="2:29" ht="18.75" x14ac:dyDescent="0.3">
      <c r="B30" s="36">
        <v>30</v>
      </c>
      <c r="C30" s="16" t="s">
        <v>105</v>
      </c>
      <c r="D30" s="16" t="s">
        <v>106</v>
      </c>
      <c r="E30" s="16" t="s">
        <v>93</v>
      </c>
      <c r="F30" s="16" t="s">
        <v>107</v>
      </c>
      <c r="G30" s="10" t="s">
        <v>6</v>
      </c>
      <c r="H30" s="16" t="s">
        <v>15</v>
      </c>
      <c r="I30" s="51">
        <v>1</v>
      </c>
      <c r="J30" s="51">
        <v>0</v>
      </c>
      <c r="K30" s="51">
        <v>3</v>
      </c>
      <c r="L30" s="51">
        <v>4</v>
      </c>
      <c r="M30" s="51">
        <v>0</v>
      </c>
      <c r="N30" s="51">
        <v>10</v>
      </c>
      <c r="O30" s="51">
        <v>0</v>
      </c>
      <c r="P30" s="51">
        <v>5</v>
      </c>
      <c r="Q30" s="51">
        <v>0</v>
      </c>
      <c r="R30" s="51">
        <v>7</v>
      </c>
      <c r="S30" s="51">
        <v>6</v>
      </c>
      <c r="T30" s="51">
        <v>4</v>
      </c>
      <c r="U30" s="51">
        <v>6</v>
      </c>
      <c r="V30" s="51">
        <v>10</v>
      </c>
      <c r="W30" s="51">
        <v>5</v>
      </c>
      <c r="X30" s="51">
        <v>0</v>
      </c>
      <c r="Y30" s="51">
        <v>1</v>
      </c>
      <c r="Z30" s="51">
        <v>0</v>
      </c>
      <c r="AA30" s="51">
        <v>1</v>
      </c>
      <c r="AB30" s="51">
        <v>4</v>
      </c>
      <c r="AC30" s="50">
        <f t="shared" si="1"/>
        <v>67</v>
      </c>
    </row>
    <row r="31" spans="2:29" ht="18.600000000000001" customHeight="1" x14ac:dyDescent="0.3">
      <c r="B31" s="36">
        <v>41</v>
      </c>
      <c r="C31" s="10" t="s">
        <v>134</v>
      </c>
      <c r="D31" s="10" t="s">
        <v>135</v>
      </c>
      <c r="E31" s="10" t="s">
        <v>136</v>
      </c>
      <c r="F31" s="10" t="s">
        <v>137</v>
      </c>
      <c r="G31" s="10" t="s">
        <v>6</v>
      </c>
      <c r="H31" s="16" t="s">
        <v>15</v>
      </c>
      <c r="I31" s="51">
        <v>1</v>
      </c>
      <c r="J31" s="51">
        <v>0</v>
      </c>
      <c r="K31" s="51">
        <v>7</v>
      </c>
      <c r="L31" s="51">
        <v>5</v>
      </c>
      <c r="M31" s="51">
        <v>0</v>
      </c>
      <c r="N31" s="51">
        <v>6</v>
      </c>
      <c r="O31" s="51">
        <v>0</v>
      </c>
      <c r="P31" s="51">
        <v>4</v>
      </c>
      <c r="Q31" s="51">
        <v>0</v>
      </c>
      <c r="R31" s="51">
        <v>8</v>
      </c>
      <c r="S31" s="51">
        <v>2</v>
      </c>
      <c r="T31" s="51">
        <v>6</v>
      </c>
      <c r="U31" s="51">
        <v>10</v>
      </c>
      <c r="V31" s="51">
        <v>3</v>
      </c>
      <c r="W31" s="51">
        <v>0</v>
      </c>
      <c r="X31" s="51">
        <v>0</v>
      </c>
      <c r="Y31" s="51">
        <v>1</v>
      </c>
      <c r="Z31" s="51">
        <v>4</v>
      </c>
      <c r="AA31" s="51">
        <v>4</v>
      </c>
      <c r="AB31" s="51">
        <v>6</v>
      </c>
      <c r="AC31" s="50">
        <f t="shared" si="1"/>
        <v>67</v>
      </c>
    </row>
    <row r="32" spans="2:29" ht="18.600000000000001" customHeight="1" x14ac:dyDescent="0.3">
      <c r="B32" s="36">
        <v>12</v>
      </c>
      <c r="C32" s="16" t="s">
        <v>184</v>
      </c>
      <c r="D32" s="16" t="s">
        <v>256</v>
      </c>
      <c r="E32" s="16" t="s">
        <v>224</v>
      </c>
      <c r="F32" s="16" t="s">
        <v>144</v>
      </c>
      <c r="G32" s="10" t="s">
        <v>6</v>
      </c>
      <c r="H32" s="16" t="s">
        <v>15</v>
      </c>
      <c r="I32" s="49">
        <v>5</v>
      </c>
      <c r="J32" s="49">
        <v>0</v>
      </c>
      <c r="K32" s="49">
        <v>6</v>
      </c>
      <c r="L32" s="49">
        <v>5</v>
      </c>
      <c r="M32" s="49">
        <v>1</v>
      </c>
      <c r="N32" s="49">
        <v>10</v>
      </c>
      <c r="O32" s="49">
        <v>0</v>
      </c>
      <c r="P32" s="49">
        <v>1</v>
      </c>
      <c r="Q32" s="49">
        <v>0</v>
      </c>
      <c r="R32" s="49">
        <v>10</v>
      </c>
      <c r="S32" s="49">
        <v>6</v>
      </c>
      <c r="T32" s="49">
        <v>10</v>
      </c>
      <c r="U32" s="49">
        <v>10</v>
      </c>
      <c r="V32" s="49">
        <v>5</v>
      </c>
      <c r="W32" s="49">
        <v>0</v>
      </c>
      <c r="X32" s="49">
        <v>0</v>
      </c>
      <c r="Y32" s="49">
        <v>0</v>
      </c>
      <c r="Z32" s="49">
        <v>0</v>
      </c>
      <c r="AA32" s="49">
        <v>2</v>
      </c>
      <c r="AB32" s="49">
        <v>6</v>
      </c>
      <c r="AC32" s="50">
        <f t="shared" si="0"/>
        <v>77</v>
      </c>
    </row>
    <row r="33" spans="2:29" ht="18.75" x14ac:dyDescent="0.3">
      <c r="B33" s="36">
        <v>64</v>
      </c>
      <c r="C33" s="10" t="s">
        <v>69</v>
      </c>
      <c r="D33" s="10" t="s">
        <v>70</v>
      </c>
      <c r="E33" s="10" t="s">
        <v>71</v>
      </c>
      <c r="F33" s="10" t="s">
        <v>160</v>
      </c>
      <c r="G33" s="10" t="s">
        <v>6</v>
      </c>
      <c r="H33" s="16" t="s">
        <v>15</v>
      </c>
      <c r="I33" s="49">
        <v>6</v>
      </c>
      <c r="J33" s="49">
        <v>0</v>
      </c>
      <c r="K33" s="49">
        <v>8</v>
      </c>
      <c r="L33" s="49">
        <v>8</v>
      </c>
      <c r="M33" s="49">
        <v>2</v>
      </c>
      <c r="N33" s="49">
        <v>7</v>
      </c>
      <c r="O33" s="49">
        <v>0</v>
      </c>
      <c r="P33" s="49">
        <v>2</v>
      </c>
      <c r="Q33" s="49">
        <v>1</v>
      </c>
      <c r="R33" s="49">
        <v>8</v>
      </c>
      <c r="S33" s="49">
        <v>10</v>
      </c>
      <c r="T33" s="49">
        <v>6</v>
      </c>
      <c r="U33" s="49">
        <v>10</v>
      </c>
      <c r="V33" s="49">
        <v>10</v>
      </c>
      <c r="W33" s="49">
        <v>10</v>
      </c>
      <c r="X33" s="49">
        <v>1</v>
      </c>
      <c r="Y33" s="49">
        <v>4</v>
      </c>
      <c r="Z33" s="49">
        <v>8</v>
      </c>
      <c r="AA33" s="49">
        <v>10</v>
      </c>
      <c r="AB33" s="49">
        <v>10</v>
      </c>
      <c r="AC33" s="50">
        <f>SUM(I33:AB33)</f>
        <v>121</v>
      </c>
    </row>
    <row r="34" spans="2:29" ht="18.75" x14ac:dyDescent="0.3">
      <c r="B34" s="31">
        <v>22</v>
      </c>
      <c r="C34" s="17" t="s">
        <v>167</v>
      </c>
      <c r="D34" s="17" t="s">
        <v>168</v>
      </c>
      <c r="E34" s="17" t="s">
        <v>198</v>
      </c>
      <c r="F34" s="17" t="s">
        <v>52</v>
      </c>
      <c r="G34" s="10" t="s">
        <v>6</v>
      </c>
      <c r="H34" s="16" t="s">
        <v>15</v>
      </c>
      <c r="I34" s="51">
        <v>1</v>
      </c>
      <c r="J34" s="51">
        <v>0</v>
      </c>
      <c r="K34" s="51">
        <v>5</v>
      </c>
      <c r="L34" s="51">
        <v>1</v>
      </c>
      <c r="M34" s="51">
        <v>0</v>
      </c>
      <c r="N34" s="51">
        <v>2</v>
      </c>
      <c r="O34" s="51">
        <v>0</v>
      </c>
      <c r="P34" s="51">
        <v>0</v>
      </c>
      <c r="Q34" s="51">
        <v>0</v>
      </c>
      <c r="R34" s="51">
        <v>8</v>
      </c>
      <c r="S34" s="51">
        <v>2</v>
      </c>
      <c r="T34" s="17" t="s">
        <v>278</v>
      </c>
      <c r="U34" s="52"/>
      <c r="V34" s="53"/>
      <c r="W34" s="54"/>
      <c r="X34" s="54"/>
      <c r="Y34" s="54"/>
      <c r="Z34" s="54"/>
      <c r="AA34" s="54"/>
      <c r="AB34" s="55"/>
      <c r="AC34" s="56"/>
    </row>
    <row r="35" spans="2:29" ht="18.75" x14ac:dyDescent="0.3">
      <c r="B35" s="31">
        <v>58</v>
      </c>
      <c r="C35" s="11" t="s">
        <v>59</v>
      </c>
      <c r="D35" s="11" t="s">
        <v>37</v>
      </c>
      <c r="E35" s="11" t="s">
        <v>60</v>
      </c>
      <c r="F35" s="11" t="s">
        <v>157</v>
      </c>
      <c r="G35" s="11" t="s">
        <v>6</v>
      </c>
      <c r="H35" s="17" t="s">
        <v>15</v>
      </c>
      <c r="I35" s="49"/>
      <c r="J35" s="49"/>
      <c r="K35" s="49"/>
      <c r="L35" s="49"/>
      <c r="M35" s="49"/>
      <c r="N35" s="49">
        <v>4</v>
      </c>
      <c r="O35" s="57" t="s">
        <v>264</v>
      </c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56"/>
    </row>
    <row r="36" spans="2:29" ht="18.75" x14ac:dyDescent="0.3">
      <c r="B36" s="31">
        <v>43</v>
      </c>
      <c r="C36" s="11" t="s">
        <v>259</v>
      </c>
      <c r="D36" s="11"/>
      <c r="E36" s="11"/>
      <c r="F36" s="11"/>
      <c r="G36" s="11"/>
      <c r="H36" s="11"/>
      <c r="I36" s="12" t="s">
        <v>260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4"/>
      <c r="AC36" s="15"/>
    </row>
    <row r="37" spans="2:29" ht="18.75" x14ac:dyDescent="0.3">
      <c r="B37" s="36">
        <v>1</v>
      </c>
      <c r="C37" s="61"/>
      <c r="D37" s="61"/>
      <c r="E37" s="61"/>
      <c r="F37" s="61"/>
      <c r="G37" s="61"/>
      <c r="H37" s="61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</row>
    <row r="38" spans="2:29" ht="18.75" x14ac:dyDescent="0.3">
      <c r="B38" s="36">
        <v>2</v>
      </c>
      <c r="C38" s="61"/>
      <c r="D38" s="61"/>
      <c r="E38" s="61"/>
      <c r="F38" s="61"/>
      <c r="G38" s="61"/>
      <c r="H38" s="61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0"/>
    </row>
    <row r="39" spans="2:29" ht="18.75" x14ac:dyDescent="0.3">
      <c r="B39" s="36">
        <v>3</v>
      </c>
      <c r="C39" s="61"/>
      <c r="D39" s="61"/>
      <c r="E39" s="61"/>
      <c r="F39" s="61"/>
      <c r="G39" s="61"/>
      <c r="H39" s="61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0"/>
    </row>
    <row r="40" spans="2:29" ht="18.75" x14ac:dyDescent="0.3">
      <c r="B40" s="36">
        <v>4</v>
      </c>
      <c r="C40" s="61"/>
      <c r="D40" s="61"/>
      <c r="E40" s="61"/>
      <c r="F40" s="61"/>
      <c r="G40" s="61"/>
      <c r="H40" s="61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50"/>
    </row>
    <row r="41" spans="2:29" s="2" customFormat="1" ht="28.15" customHeight="1" x14ac:dyDescent="0.4">
      <c r="B41" s="80" t="s">
        <v>280</v>
      </c>
      <c r="C41" s="80"/>
      <c r="D41" s="80"/>
      <c r="E41" s="3"/>
      <c r="F41" s="3"/>
      <c r="G41" s="3"/>
      <c r="H41" s="3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7"/>
      <c r="V41" s="7"/>
      <c r="W41" s="7"/>
      <c r="X41" s="7"/>
      <c r="Y41" s="7"/>
      <c r="Z41" s="7"/>
      <c r="AA41" s="7"/>
      <c r="AB41" s="7"/>
    </row>
    <row r="42" spans="2:29" x14ac:dyDescent="0.25">
      <c r="B42" s="81"/>
      <c r="C42" s="81"/>
      <c r="D42" s="8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  <c r="V42" s="9"/>
      <c r="W42" s="9"/>
      <c r="X42" s="9"/>
      <c r="Y42" s="9"/>
      <c r="Z42" s="9"/>
      <c r="AA42" s="9"/>
      <c r="AB42" s="9"/>
    </row>
    <row r="43" spans="2:29" s="2" customFormat="1" ht="18" customHeight="1" x14ac:dyDescent="0.25">
      <c r="B43" s="84" t="s">
        <v>281</v>
      </c>
      <c r="C43" s="90" t="s">
        <v>0</v>
      </c>
      <c r="D43" s="90" t="s">
        <v>1</v>
      </c>
      <c r="E43" s="90" t="s">
        <v>2</v>
      </c>
      <c r="F43" s="86" t="s">
        <v>3</v>
      </c>
      <c r="G43" s="86" t="s">
        <v>4</v>
      </c>
      <c r="H43" s="86" t="s">
        <v>5</v>
      </c>
      <c r="I43" s="88">
        <v>1</v>
      </c>
      <c r="J43" s="88">
        <v>2</v>
      </c>
      <c r="K43" s="88">
        <v>3</v>
      </c>
      <c r="L43" s="88">
        <v>4</v>
      </c>
      <c r="M43" s="88">
        <v>5</v>
      </c>
      <c r="N43" s="88">
        <v>6</v>
      </c>
      <c r="O43" s="88">
        <v>7</v>
      </c>
      <c r="P43" s="88">
        <v>8</v>
      </c>
      <c r="Q43" s="88">
        <v>9</v>
      </c>
      <c r="R43" s="88">
        <v>10</v>
      </c>
      <c r="S43" s="88">
        <v>11</v>
      </c>
      <c r="T43" s="88">
        <v>12</v>
      </c>
      <c r="U43" s="88">
        <v>13</v>
      </c>
      <c r="V43" s="88">
        <v>14</v>
      </c>
      <c r="W43" s="88">
        <v>15</v>
      </c>
      <c r="X43" s="88">
        <v>16</v>
      </c>
      <c r="Y43" s="88">
        <v>17</v>
      </c>
      <c r="Z43" s="88">
        <v>18</v>
      </c>
      <c r="AA43" s="88">
        <v>19</v>
      </c>
      <c r="AB43" s="88">
        <v>20</v>
      </c>
      <c r="AC43" s="82" t="s">
        <v>258</v>
      </c>
    </row>
    <row r="44" spans="2:29" ht="18" customHeight="1" x14ac:dyDescent="0.25">
      <c r="B44" s="85"/>
      <c r="C44" s="90"/>
      <c r="D44" s="90"/>
      <c r="E44" s="90"/>
      <c r="F44" s="87"/>
      <c r="G44" s="87"/>
      <c r="H44" s="87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3"/>
    </row>
    <row r="45" spans="2:29" ht="18.75" x14ac:dyDescent="0.3">
      <c r="B45" s="36">
        <v>29</v>
      </c>
      <c r="C45" s="24" t="s">
        <v>101</v>
      </c>
      <c r="D45" s="24" t="s">
        <v>102</v>
      </c>
      <c r="E45" s="24" t="s">
        <v>103</v>
      </c>
      <c r="F45" s="24" t="s">
        <v>104</v>
      </c>
      <c r="G45" s="25" t="s">
        <v>7</v>
      </c>
      <c r="H45" s="24" t="s">
        <v>9</v>
      </c>
      <c r="I45" s="32">
        <v>1</v>
      </c>
      <c r="J45" s="32">
        <v>0</v>
      </c>
      <c r="K45" s="32">
        <v>0</v>
      </c>
      <c r="L45" s="32">
        <v>1</v>
      </c>
      <c r="M45" s="32">
        <v>0</v>
      </c>
      <c r="N45" s="32">
        <v>3</v>
      </c>
      <c r="O45" s="32">
        <v>1</v>
      </c>
      <c r="P45" s="32">
        <v>0</v>
      </c>
      <c r="Q45" s="32">
        <v>1</v>
      </c>
      <c r="R45" s="32">
        <v>3</v>
      </c>
      <c r="S45" s="32">
        <v>0</v>
      </c>
      <c r="T45" s="32">
        <v>0</v>
      </c>
      <c r="U45" s="32">
        <v>5</v>
      </c>
      <c r="V45" s="32">
        <v>0</v>
      </c>
      <c r="W45" s="32">
        <v>0</v>
      </c>
      <c r="X45" s="32">
        <v>0</v>
      </c>
      <c r="Y45" s="32">
        <v>4</v>
      </c>
      <c r="Z45" s="32">
        <v>0</v>
      </c>
      <c r="AA45" s="32">
        <v>4</v>
      </c>
      <c r="AB45" s="32">
        <v>0</v>
      </c>
      <c r="AC45" s="35">
        <f>SUM(I45:AB45)</f>
        <v>23</v>
      </c>
    </row>
    <row r="46" spans="2:29" ht="18.75" x14ac:dyDescent="0.3">
      <c r="B46" s="36">
        <v>27</v>
      </c>
      <c r="C46" s="24" t="s">
        <v>187</v>
      </c>
      <c r="D46" s="24" t="s">
        <v>62</v>
      </c>
      <c r="E46" s="24" t="s">
        <v>189</v>
      </c>
      <c r="F46" s="24" t="s">
        <v>188</v>
      </c>
      <c r="G46" s="25" t="s">
        <v>7</v>
      </c>
      <c r="H46" s="24" t="s">
        <v>9</v>
      </c>
      <c r="I46" s="32">
        <v>7</v>
      </c>
      <c r="J46" s="32">
        <v>2</v>
      </c>
      <c r="K46" s="32">
        <v>1</v>
      </c>
      <c r="L46" s="32">
        <v>1</v>
      </c>
      <c r="M46" s="32">
        <v>5</v>
      </c>
      <c r="N46" s="32">
        <v>5</v>
      </c>
      <c r="O46" s="32">
        <v>1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3</v>
      </c>
      <c r="V46" s="32">
        <v>1</v>
      </c>
      <c r="W46" s="32">
        <v>0</v>
      </c>
      <c r="X46" s="32">
        <v>1</v>
      </c>
      <c r="Y46" s="32">
        <v>1</v>
      </c>
      <c r="Z46" s="32">
        <v>0</v>
      </c>
      <c r="AA46" s="32">
        <v>5</v>
      </c>
      <c r="AB46" s="32">
        <v>1</v>
      </c>
      <c r="AC46" s="35">
        <f>SUM(I46:AB46)</f>
        <v>34</v>
      </c>
    </row>
    <row r="47" spans="2:29" ht="18.75" x14ac:dyDescent="0.3">
      <c r="B47" s="31">
        <v>17</v>
      </c>
      <c r="C47" s="19" t="s">
        <v>207</v>
      </c>
      <c r="D47" s="19" t="s">
        <v>208</v>
      </c>
      <c r="E47" s="19" t="s">
        <v>209</v>
      </c>
      <c r="F47" s="19" t="s">
        <v>111</v>
      </c>
      <c r="G47" s="23" t="s">
        <v>7</v>
      </c>
      <c r="H47" s="19" t="s">
        <v>9</v>
      </c>
      <c r="I47" s="32">
        <v>6</v>
      </c>
      <c r="J47" s="32">
        <v>2</v>
      </c>
      <c r="K47" s="32">
        <v>3</v>
      </c>
      <c r="L47" s="32">
        <v>6</v>
      </c>
      <c r="M47" s="32">
        <v>8</v>
      </c>
      <c r="N47" s="32">
        <v>8</v>
      </c>
      <c r="O47" s="32">
        <v>3</v>
      </c>
      <c r="P47" s="18" t="s">
        <v>277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5"/>
    </row>
    <row r="48" spans="2:29" ht="18.75" x14ac:dyDescent="0.3">
      <c r="B48" s="31">
        <v>31</v>
      </c>
      <c r="C48" s="19" t="s">
        <v>108</v>
      </c>
      <c r="D48" s="19" t="s">
        <v>109</v>
      </c>
      <c r="E48" s="19" t="s">
        <v>110</v>
      </c>
      <c r="F48" s="19" t="s">
        <v>111</v>
      </c>
      <c r="G48" s="23" t="s">
        <v>7</v>
      </c>
      <c r="H48" s="19" t="s">
        <v>9</v>
      </c>
      <c r="I48" s="19" t="s">
        <v>273</v>
      </c>
      <c r="J48" s="37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4"/>
    </row>
    <row r="49" spans="2:29" ht="18" customHeight="1" x14ac:dyDescent="0.3">
      <c r="B49" s="31">
        <v>44</v>
      </c>
      <c r="C49" s="23" t="s">
        <v>141</v>
      </c>
      <c r="D49" s="23" t="s">
        <v>97</v>
      </c>
      <c r="E49" s="23" t="s">
        <v>94</v>
      </c>
      <c r="F49" s="23" t="s">
        <v>182</v>
      </c>
      <c r="G49" s="23" t="s">
        <v>7</v>
      </c>
      <c r="H49" s="19" t="s">
        <v>9</v>
      </c>
      <c r="I49" s="18" t="s">
        <v>261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38"/>
    </row>
    <row r="50" spans="2:29" ht="18" customHeight="1" x14ac:dyDescent="0.3">
      <c r="B50" s="31">
        <v>86</v>
      </c>
      <c r="C50" s="23" t="s">
        <v>164</v>
      </c>
      <c r="D50" s="23" t="s">
        <v>165</v>
      </c>
      <c r="E50" s="23" t="s">
        <v>192</v>
      </c>
      <c r="F50" s="23" t="s">
        <v>193</v>
      </c>
      <c r="G50" s="23" t="s">
        <v>7</v>
      </c>
      <c r="H50" s="19" t="s">
        <v>9</v>
      </c>
      <c r="I50" s="39">
        <v>4</v>
      </c>
      <c r="J50" s="39">
        <v>0</v>
      </c>
      <c r="K50" s="39">
        <v>0</v>
      </c>
      <c r="L50" s="39">
        <v>1</v>
      </c>
      <c r="M50" s="39">
        <v>1</v>
      </c>
      <c r="N50" s="39">
        <v>0</v>
      </c>
      <c r="O50" s="39">
        <v>4</v>
      </c>
      <c r="P50" s="39">
        <v>4</v>
      </c>
      <c r="Q50" s="39">
        <v>4</v>
      </c>
      <c r="R50" s="39">
        <v>3</v>
      </c>
      <c r="S50" s="40" t="s">
        <v>268</v>
      </c>
      <c r="T50" s="40"/>
      <c r="U50" s="40"/>
      <c r="V50" s="40"/>
      <c r="W50" s="40"/>
      <c r="X50" s="40"/>
      <c r="Y50" s="40"/>
      <c r="Z50" s="40"/>
      <c r="AA50" s="40"/>
      <c r="AB50" s="41"/>
      <c r="AC50" s="42"/>
    </row>
    <row r="51" spans="2:29" s="68" customFormat="1" ht="18" customHeight="1" x14ac:dyDescent="0.3">
      <c r="B51" s="62"/>
      <c r="C51" s="69"/>
      <c r="D51" s="69"/>
      <c r="E51" s="69"/>
      <c r="F51" s="69"/>
      <c r="G51" s="69"/>
      <c r="H51" s="70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74"/>
    </row>
    <row r="52" spans="2:29" ht="18.75" x14ac:dyDescent="0.3">
      <c r="B52" s="36">
        <v>33</v>
      </c>
      <c r="C52" s="25" t="s">
        <v>112</v>
      </c>
      <c r="D52" s="25" t="s">
        <v>115</v>
      </c>
      <c r="E52" s="25" t="s">
        <v>113</v>
      </c>
      <c r="F52" s="25" t="s">
        <v>114</v>
      </c>
      <c r="G52" s="25" t="s">
        <v>7</v>
      </c>
      <c r="H52" s="25" t="s">
        <v>8</v>
      </c>
      <c r="I52" s="43">
        <v>1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1</v>
      </c>
      <c r="Q52" s="43">
        <v>0</v>
      </c>
      <c r="R52" s="43">
        <v>1</v>
      </c>
      <c r="S52" s="43">
        <v>1</v>
      </c>
      <c r="T52" s="43">
        <v>0</v>
      </c>
      <c r="U52" s="43">
        <v>0</v>
      </c>
      <c r="V52" s="43">
        <v>0</v>
      </c>
      <c r="W52" s="43">
        <v>0</v>
      </c>
      <c r="X52" s="43">
        <v>1</v>
      </c>
      <c r="Y52" s="43">
        <v>1</v>
      </c>
      <c r="Z52" s="43">
        <v>0</v>
      </c>
      <c r="AA52" s="43">
        <v>1</v>
      </c>
      <c r="AB52" s="43">
        <v>0</v>
      </c>
      <c r="AC52" s="35">
        <f t="shared" ref="AC52:AC59" si="2">SUM(I52:AB52)</f>
        <v>7</v>
      </c>
    </row>
    <row r="53" spans="2:29" ht="18.75" x14ac:dyDescent="0.3">
      <c r="B53" s="36">
        <v>39</v>
      </c>
      <c r="C53" s="25" t="s">
        <v>125</v>
      </c>
      <c r="D53" s="25" t="s">
        <v>124</v>
      </c>
      <c r="E53" s="25" t="s">
        <v>126</v>
      </c>
      <c r="F53" s="25" t="s">
        <v>127</v>
      </c>
      <c r="G53" s="25" t="s">
        <v>7</v>
      </c>
      <c r="H53" s="26" t="s">
        <v>8</v>
      </c>
      <c r="I53" s="32">
        <v>1</v>
      </c>
      <c r="J53" s="32">
        <v>0</v>
      </c>
      <c r="K53" s="32">
        <v>0</v>
      </c>
      <c r="L53" s="32">
        <v>3</v>
      </c>
      <c r="M53" s="32">
        <v>1</v>
      </c>
      <c r="N53" s="32">
        <v>1</v>
      </c>
      <c r="O53" s="32">
        <v>0</v>
      </c>
      <c r="P53" s="32">
        <v>0</v>
      </c>
      <c r="Q53" s="32">
        <v>0</v>
      </c>
      <c r="R53" s="32">
        <v>1</v>
      </c>
      <c r="S53" s="32">
        <v>1</v>
      </c>
      <c r="T53" s="32">
        <v>0</v>
      </c>
      <c r="U53" s="32">
        <v>1</v>
      </c>
      <c r="V53" s="32">
        <v>0</v>
      </c>
      <c r="W53" s="32">
        <v>0</v>
      </c>
      <c r="X53" s="32">
        <v>1</v>
      </c>
      <c r="Y53" s="32">
        <v>1</v>
      </c>
      <c r="Z53" s="32">
        <v>0</v>
      </c>
      <c r="AA53" s="32">
        <v>1</v>
      </c>
      <c r="AB53" s="32">
        <v>0</v>
      </c>
      <c r="AC53" s="44">
        <f t="shared" si="2"/>
        <v>12</v>
      </c>
    </row>
    <row r="54" spans="2:29" ht="18.75" x14ac:dyDescent="0.3">
      <c r="B54" s="36">
        <v>85</v>
      </c>
      <c r="C54" s="25" t="s">
        <v>87</v>
      </c>
      <c r="D54" s="25" t="s">
        <v>88</v>
      </c>
      <c r="E54" s="25" t="s">
        <v>94</v>
      </c>
      <c r="F54" s="25"/>
      <c r="G54" s="25" t="s">
        <v>7</v>
      </c>
      <c r="H54" s="26" t="s">
        <v>8</v>
      </c>
      <c r="I54" s="39">
        <v>3</v>
      </c>
      <c r="J54" s="39">
        <v>1</v>
      </c>
      <c r="K54" s="39">
        <v>1</v>
      </c>
      <c r="L54" s="39">
        <v>3</v>
      </c>
      <c r="M54" s="39">
        <v>0</v>
      </c>
      <c r="N54" s="39">
        <v>0</v>
      </c>
      <c r="O54" s="39">
        <v>0</v>
      </c>
      <c r="P54" s="39">
        <v>1</v>
      </c>
      <c r="Q54" s="39">
        <v>3</v>
      </c>
      <c r="R54" s="39">
        <v>0</v>
      </c>
      <c r="S54" s="39">
        <v>3</v>
      </c>
      <c r="T54" s="39">
        <v>0</v>
      </c>
      <c r="U54" s="39">
        <v>0</v>
      </c>
      <c r="V54" s="39">
        <v>0</v>
      </c>
      <c r="W54" s="39">
        <v>0</v>
      </c>
      <c r="X54" s="39">
        <v>1</v>
      </c>
      <c r="Y54" s="39">
        <v>1</v>
      </c>
      <c r="Z54" s="39">
        <v>0</v>
      </c>
      <c r="AA54" s="39">
        <v>5</v>
      </c>
      <c r="AB54" s="39">
        <v>1</v>
      </c>
      <c r="AC54" s="35">
        <f t="shared" si="2"/>
        <v>23</v>
      </c>
    </row>
    <row r="55" spans="2:29" ht="18.75" x14ac:dyDescent="0.3">
      <c r="B55" s="36">
        <v>18</v>
      </c>
      <c r="C55" s="24" t="s">
        <v>204</v>
      </c>
      <c r="D55" s="24" t="s">
        <v>205</v>
      </c>
      <c r="E55" s="24" t="s">
        <v>206</v>
      </c>
      <c r="F55" s="24" t="s">
        <v>114</v>
      </c>
      <c r="G55" s="25" t="s">
        <v>7</v>
      </c>
      <c r="H55" s="25" t="s">
        <v>8</v>
      </c>
      <c r="I55" s="32">
        <v>4</v>
      </c>
      <c r="J55" s="32">
        <v>1</v>
      </c>
      <c r="K55" s="32">
        <v>2</v>
      </c>
      <c r="L55" s="32">
        <v>1</v>
      </c>
      <c r="M55" s="32">
        <v>4</v>
      </c>
      <c r="N55" s="32">
        <v>5</v>
      </c>
      <c r="O55" s="32">
        <v>0</v>
      </c>
      <c r="P55" s="32">
        <v>2</v>
      </c>
      <c r="Q55" s="32">
        <v>2</v>
      </c>
      <c r="R55" s="32">
        <v>3</v>
      </c>
      <c r="S55" s="32">
        <v>1</v>
      </c>
      <c r="T55" s="32">
        <v>0</v>
      </c>
      <c r="U55" s="32">
        <v>1</v>
      </c>
      <c r="V55" s="32">
        <v>0</v>
      </c>
      <c r="W55" s="32">
        <v>2</v>
      </c>
      <c r="X55" s="32">
        <v>0</v>
      </c>
      <c r="Y55" s="32">
        <v>2</v>
      </c>
      <c r="Z55" s="32">
        <v>0</v>
      </c>
      <c r="AA55" s="32">
        <v>4</v>
      </c>
      <c r="AB55" s="32">
        <v>0</v>
      </c>
      <c r="AC55" s="35">
        <f t="shared" si="2"/>
        <v>34</v>
      </c>
    </row>
    <row r="56" spans="2:29" ht="18.75" x14ac:dyDescent="0.3">
      <c r="B56" s="36">
        <v>19</v>
      </c>
      <c r="C56" s="24" t="s">
        <v>202</v>
      </c>
      <c r="D56" s="24" t="s">
        <v>50</v>
      </c>
      <c r="E56" s="24" t="s">
        <v>203</v>
      </c>
      <c r="F56" s="24" t="s">
        <v>157</v>
      </c>
      <c r="G56" s="25" t="s">
        <v>7</v>
      </c>
      <c r="H56" s="25" t="s">
        <v>8</v>
      </c>
      <c r="I56" s="32">
        <v>7</v>
      </c>
      <c r="J56" s="32">
        <v>0</v>
      </c>
      <c r="K56" s="32">
        <v>0</v>
      </c>
      <c r="L56" s="32">
        <v>1</v>
      </c>
      <c r="M56" s="32">
        <v>1</v>
      </c>
      <c r="N56" s="32">
        <v>8</v>
      </c>
      <c r="O56" s="32">
        <v>0</v>
      </c>
      <c r="P56" s="32">
        <v>2</v>
      </c>
      <c r="Q56" s="32">
        <v>0</v>
      </c>
      <c r="R56" s="32">
        <v>3</v>
      </c>
      <c r="S56" s="32">
        <v>2</v>
      </c>
      <c r="T56" s="32">
        <v>0</v>
      </c>
      <c r="U56" s="32">
        <v>5</v>
      </c>
      <c r="V56" s="32">
        <v>1</v>
      </c>
      <c r="W56" s="32">
        <v>3</v>
      </c>
      <c r="X56" s="32">
        <v>1</v>
      </c>
      <c r="Y56" s="32">
        <v>0</v>
      </c>
      <c r="Z56" s="32">
        <v>0</v>
      </c>
      <c r="AA56" s="32">
        <v>4</v>
      </c>
      <c r="AB56" s="32">
        <v>8</v>
      </c>
      <c r="AC56" s="35">
        <f t="shared" si="2"/>
        <v>46</v>
      </c>
    </row>
    <row r="57" spans="2:29" ht="18.75" x14ac:dyDescent="0.3">
      <c r="B57" s="36">
        <v>65</v>
      </c>
      <c r="C57" s="25" t="s">
        <v>247</v>
      </c>
      <c r="D57" s="25" t="s">
        <v>248</v>
      </c>
      <c r="E57" s="25"/>
      <c r="F57" s="25" t="s">
        <v>249</v>
      </c>
      <c r="G57" s="25" t="s">
        <v>7</v>
      </c>
      <c r="H57" s="26" t="s">
        <v>8</v>
      </c>
      <c r="I57" s="39">
        <v>4</v>
      </c>
      <c r="J57" s="39">
        <v>0</v>
      </c>
      <c r="K57" s="39">
        <v>1</v>
      </c>
      <c r="L57" s="39">
        <v>3</v>
      </c>
      <c r="M57" s="39">
        <v>1</v>
      </c>
      <c r="N57" s="39">
        <v>4</v>
      </c>
      <c r="O57" s="39">
        <v>0</v>
      </c>
      <c r="P57" s="39">
        <v>0</v>
      </c>
      <c r="Q57" s="39">
        <v>3</v>
      </c>
      <c r="R57" s="39">
        <v>3</v>
      </c>
      <c r="S57" s="39">
        <v>4</v>
      </c>
      <c r="T57" s="39">
        <v>1</v>
      </c>
      <c r="U57" s="39">
        <v>3</v>
      </c>
      <c r="V57" s="39">
        <v>0</v>
      </c>
      <c r="W57" s="39">
        <v>0</v>
      </c>
      <c r="X57" s="39">
        <v>6</v>
      </c>
      <c r="Y57" s="39">
        <v>5</v>
      </c>
      <c r="Z57" s="39">
        <v>0</v>
      </c>
      <c r="AA57" s="39">
        <v>4</v>
      </c>
      <c r="AB57" s="39">
        <v>5</v>
      </c>
      <c r="AC57" s="44">
        <f t="shared" si="2"/>
        <v>47</v>
      </c>
    </row>
    <row r="58" spans="2:29" ht="18.75" x14ac:dyDescent="0.3">
      <c r="B58" s="36">
        <v>37</v>
      </c>
      <c r="C58" s="25" t="s">
        <v>98</v>
      </c>
      <c r="D58" s="25" t="s">
        <v>75</v>
      </c>
      <c r="E58" s="25" t="s">
        <v>93</v>
      </c>
      <c r="F58" s="25" t="s">
        <v>117</v>
      </c>
      <c r="G58" s="25" t="s">
        <v>7</v>
      </c>
      <c r="H58" s="26" t="s">
        <v>8</v>
      </c>
      <c r="I58" s="32">
        <v>0</v>
      </c>
      <c r="J58" s="32">
        <v>0</v>
      </c>
      <c r="K58" s="32">
        <v>1</v>
      </c>
      <c r="L58" s="32">
        <v>3</v>
      </c>
      <c r="M58" s="32">
        <v>3</v>
      </c>
      <c r="N58" s="32">
        <v>10</v>
      </c>
      <c r="O58" s="32">
        <v>1</v>
      </c>
      <c r="P58" s="32">
        <v>3</v>
      </c>
      <c r="Q58" s="32">
        <v>0</v>
      </c>
      <c r="R58" s="32">
        <v>4</v>
      </c>
      <c r="S58" s="32">
        <v>4</v>
      </c>
      <c r="T58" s="32">
        <v>1</v>
      </c>
      <c r="U58" s="32">
        <v>2</v>
      </c>
      <c r="V58" s="32">
        <v>0</v>
      </c>
      <c r="W58" s="32">
        <v>0</v>
      </c>
      <c r="X58" s="32">
        <v>3</v>
      </c>
      <c r="Y58" s="32">
        <v>3</v>
      </c>
      <c r="Z58" s="32">
        <v>0</v>
      </c>
      <c r="AA58" s="32">
        <v>7</v>
      </c>
      <c r="AB58" s="32">
        <v>10</v>
      </c>
      <c r="AC58" s="44">
        <f t="shared" si="2"/>
        <v>55</v>
      </c>
    </row>
    <row r="59" spans="2:29" ht="18" customHeight="1" x14ac:dyDescent="0.3">
      <c r="B59" s="36">
        <v>70</v>
      </c>
      <c r="C59" s="25" t="s">
        <v>243</v>
      </c>
      <c r="D59" s="25" t="s">
        <v>75</v>
      </c>
      <c r="E59" s="25"/>
      <c r="F59" s="25" t="s">
        <v>250</v>
      </c>
      <c r="G59" s="25" t="s">
        <v>7</v>
      </c>
      <c r="H59" s="26" t="s">
        <v>8</v>
      </c>
      <c r="I59" s="39">
        <v>4</v>
      </c>
      <c r="J59" s="39">
        <v>2</v>
      </c>
      <c r="K59" s="39">
        <v>1</v>
      </c>
      <c r="L59" s="39">
        <v>6</v>
      </c>
      <c r="M59" s="39">
        <v>3</v>
      </c>
      <c r="N59" s="39">
        <v>3</v>
      </c>
      <c r="O59" s="39">
        <v>5</v>
      </c>
      <c r="P59" s="39">
        <v>1</v>
      </c>
      <c r="Q59" s="39">
        <v>10</v>
      </c>
      <c r="R59" s="39">
        <v>4</v>
      </c>
      <c r="S59" s="39">
        <v>6</v>
      </c>
      <c r="T59" s="39">
        <v>0</v>
      </c>
      <c r="U59" s="39">
        <v>6</v>
      </c>
      <c r="V59" s="39">
        <v>1</v>
      </c>
      <c r="W59" s="39">
        <v>2</v>
      </c>
      <c r="X59" s="39">
        <v>2</v>
      </c>
      <c r="Y59" s="39">
        <v>2</v>
      </c>
      <c r="Z59" s="39">
        <v>0</v>
      </c>
      <c r="AA59" s="39">
        <v>7</v>
      </c>
      <c r="AB59" s="39">
        <v>5</v>
      </c>
      <c r="AC59" s="35">
        <f t="shared" si="2"/>
        <v>70</v>
      </c>
    </row>
    <row r="60" spans="2:29" ht="18" customHeight="1" x14ac:dyDescent="0.3">
      <c r="B60" s="31">
        <v>46</v>
      </c>
      <c r="C60" s="23" t="s">
        <v>16</v>
      </c>
      <c r="D60" s="23" t="s">
        <v>17</v>
      </c>
      <c r="E60" s="23" t="s">
        <v>77</v>
      </c>
      <c r="F60" s="23" t="s">
        <v>145</v>
      </c>
      <c r="G60" s="23" t="s">
        <v>7</v>
      </c>
      <c r="H60" s="27" t="s">
        <v>8</v>
      </c>
      <c r="I60" s="19" t="s">
        <v>282</v>
      </c>
      <c r="J60" s="19"/>
      <c r="K60" s="19"/>
      <c r="L60" s="18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5"/>
    </row>
    <row r="61" spans="2:29" ht="18.75" x14ac:dyDescent="0.3">
      <c r="B61" s="31">
        <v>69</v>
      </c>
      <c r="C61" s="23" t="s">
        <v>252</v>
      </c>
      <c r="D61" s="23" t="s">
        <v>62</v>
      </c>
      <c r="E61" s="23"/>
      <c r="F61" s="23" t="s">
        <v>253</v>
      </c>
      <c r="G61" s="23" t="s">
        <v>7</v>
      </c>
      <c r="H61" s="27" t="s">
        <v>8</v>
      </c>
      <c r="I61" s="22" t="s">
        <v>267</v>
      </c>
      <c r="J61" s="18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45"/>
    </row>
    <row r="62" spans="2:29" ht="18" customHeight="1" x14ac:dyDescent="0.3">
      <c r="B62" s="31">
        <v>89</v>
      </c>
      <c r="C62" s="23" t="s">
        <v>175</v>
      </c>
      <c r="D62" s="23" t="s">
        <v>177</v>
      </c>
      <c r="E62" s="23"/>
      <c r="F62" s="23" t="s">
        <v>254</v>
      </c>
      <c r="G62" s="23" t="s">
        <v>7</v>
      </c>
      <c r="H62" s="27" t="s">
        <v>8</v>
      </c>
      <c r="I62" s="19" t="s">
        <v>270</v>
      </c>
      <c r="J62" s="18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5"/>
    </row>
    <row r="63" spans="2:29" ht="18.75" x14ac:dyDescent="0.3">
      <c r="B63" s="31">
        <v>90</v>
      </c>
      <c r="C63" s="23" t="s">
        <v>175</v>
      </c>
      <c r="D63" s="23" t="s">
        <v>176</v>
      </c>
      <c r="E63" s="23"/>
      <c r="F63" s="23" t="s">
        <v>143</v>
      </c>
      <c r="G63" s="23" t="s">
        <v>7</v>
      </c>
      <c r="H63" s="27" t="s">
        <v>8</v>
      </c>
      <c r="I63" s="18" t="s">
        <v>271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1"/>
      <c r="AC63" s="5"/>
    </row>
    <row r="64" spans="2:29" s="68" customFormat="1" ht="18.75" x14ac:dyDescent="0.3">
      <c r="B64" s="62"/>
      <c r="C64" s="69"/>
      <c r="D64" s="69"/>
      <c r="E64" s="69"/>
      <c r="F64" s="69"/>
      <c r="G64" s="69"/>
      <c r="H64" s="75"/>
      <c r="I64" s="76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8"/>
      <c r="AC64" s="79"/>
    </row>
    <row r="65" spans="2:29" ht="18.75" x14ac:dyDescent="0.3">
      <c r="B65" s="36">
        <v>59</v>
      </c>
      <c r="C65" s="25" t="s">
        <v>56</v>
      </c>
      <c r="D65" s="25" t="s">
        <v>57</v>
      </c>
      <c r="E65" s="25" t="s">
        <v>58</v>
      </c>
      <c r="F65" s="25" t="s">
        <v>156</v>
      </c>
      <c r="G65" s="25" t="s">
        <v>7</v>
      </c>
      <c r="H65" s="28" t="s">
        <v>257</v>
      </c>
      <c r="I65" s="39">
        <v>1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1</v>
      </c>
      <c r="U65" s="39">
        <v>0</v>
      </c>
      <c r="V65" s="39">
        <v>0</v>
      </c>
      <c r="W65" s="39">
        <v>0</v>
      </c>
      <c r="X65" s="39">
        <v>0</v>
      </c>
      <c r="Y65" s="39">
        <v>2</v>
      </c>
      <c r="Z65" s="39">
        <v>0</v>
      </c>
      <c r="AA65" s="39">
        <v>2</v>
      </c>
      <c r="AB65" s="39">
        <v>7</v>
      </c>
      <c r="AC65" s="35">
        <f t="shared" ref="AC65:AC70" si="3">SUM(I65:AB65)</f>
        <v>14</v>
      </c>
    </row>
    <row r="66" spans="2:29" ht="18.75" x14ac:dyDescent="0.3">
      <c r="B66" s="36">
        <v>8</v>
      </c>
      <c r="C66" s="24" t="s">
        <v>183</v>
      </c>
      <c r="D66" s="24" t="s">
        <v>100</v>
      </c>
      <c r="E66" s="24" t="s">
        <v>222</v>
      </c>
      <c r="F66" s="24" t="s">
        <v>237</v>
      </c>
      <c r="G66" s="25" t="s">
        <v>7</v>
      </c>
      <c r="H66" s="28" t="s">
        <v>257</v>
      </c>
      <c r="I66" s="39">
        <v>5</v>
      </c>
      <c r="J66" s="39">
        <v>0</v>
      </c>
      <c r="K66" s="39">
        <v>0</v>
      </c>
      <c r="L66" s="39">
        <v>0</v>
      </c>
      <c r="M66" s="39">
        <v>2</v>
      </c>
      <c r="N66" s="39">
        <v>3</v>
      </c>
      <c r="O66" s="39">
        <v>0</v>
      </c>
      <c r="P66" s="39">
        <v>0</v>
      </c>
      <c r="Q66" s="39">
        <v>0</v>
      </c>
      <c r="R66" s="39">
        <v>5</v>
      </c>
      <c r="S66" s="39">
        <v>1</v>
      </c>
      <c r="T66" s="39">
        <v>0</v>
      </c>
      <c r="U66" s="39">
        <v>3</v>
      </c>
      <c r="V66" s="39">
        <v>0</v>
      </c>
      <c r="W66" s="39">
        <v>1</v>
      </c>
      <c r="X66" s="39">
        <v>2</v>
      </c>
      <c r="Y66" s="39">
        <v>2</v>
      </c>
      <c r="Z66" s="39">
        <v>0</v>
      </c>
      <c r="AA66" s="39">
        <v>2</v>
      </c>
      <c r="AB66" s="39">
        <v>1</v>
      </c>
      <c r="AC66" s="44">
        <f t="shared" si="3"/>
        <v>27</v>
      </c>
    </row>
    <row r="67" spans="2:29" ht="18" customHeight="1" x14ac:dyDescent="0.3">
      <c r="B67" s="36">
        <v>72</v>
      </c>
      <c r="C67" s="25" t="s">
        <v>242</v>
      </c>
      <c r="D67" s="25" t="s">
        <v>37</v>
      </c>
      <c r="E67" s="25"/>
      <c r="F67" s="25" t="s">
        <v>251</v>
      </c>
      <c r="G67" s="25" t="s">
        <v>7</v>
      </c>
      <c r="H67" s="28" t="s">
        <v>257</v>
      </c>
      <c r="I67" s="39">
        <v>2</v>
      </c>
      <c r="J67" s="39">
        <v>0</v>
      </c>
      <c r="K67" s="39">
        <v>2</v>
      </c>
      <c r="L67" s="39">
        <v>0</v>
      </c>
      <c r="M67" s="39">
        <v>0</v>
      </c>
      <c r="N67" s="39">
        <v>3</v>
      </c>
      <c r="O67" s="39">
        <v>1</v>
      </c>
      <c r="P67" s="39">
        <v>1</v>
      </c>
      <c r="Q67" s="39">
        <v>2</v>
      </c>
      <c r="R67" s="39">
        <v>8</v>
      </c>
      <c r="S67" s="39">
        <v>0</v>
      </c>
      <c r="T67" s="39">
        <v>0</v>
      </c>
      <c r="U67" s="39">
        <v>2</v>
      </c>
      <c r="V67" s="39">
        <v>0</v>
      </c>
      <c r="W67" s="39">
        <v>1</v>
      </c>
      <c r="X67" s="39">
        <v>2</v>
      </c>
      <c r="Y67" s="39">
        <v>4</v>
      </c>
      <c r="Z67" s="39">
        <v>0</v>
      </c>
      <c r="AA67" s="39">
        <v>1</v>
      </c>
      <c r="AB67" s="39">
        <v>2</v>
      </c>
      <c r="AC67" s="35">
        <f t="shared" si="3"/>
        <v>31</v>
      </c>
    </row>
    <row r="68" spans="2:29" ht="18" customHeight="1" x14ac:dyDescent="0.3">
      <c r="B68" s="36">
        <v>32</v>
      </c>
      <c r="C68" s="25" t="s">
        <v>172</v>
      </c>
      <c r="D68" s="25" t="s">
        <v>171</v>
      </c>
      <c r="E68" s="25" t="s">
        <v>173</v>
      </c>
      <c r="F68" s="25" t="s">
        <v>174</v>
      </c>
      <c r="G68" s="25" t="s">
        <v>7</v>
      </c>
      <c r="H68" s="28" t="s">
        <v>257</v>
      </c>
      <c r="I68" s="32">
        <v>3</v>
      </c>
      <c r="J68" s="32">
        <v>0</v>
      </c>
      <c r="K68" s="32">
        <v>0</v>
      </c>
      <c r="L68" s="32">
        <v>0</v>
      </c>
      <c r="M68" s="32">
        <v>5</v>
      </c>
      <c r="N68" s="32">
        <v>1</v>
      </c>
      <c r="O68" s="32">
        <v>0</v>
      </c>
      <c r="P68" s="32">
        <v>0</v>
      </c>
      <c r="Q68" s="32">
        <v>0</v>
      </c>
      <c r="R68" s="32">
        <v>7</v>
      </c>
      <c r="S68" s="32">
        <v>0</v>
      </c>
      <c r="T68" s="32">
        <v>0</v>
      </c>
      <c r="U68" s="32">
        <v>0</v>
      </c>
      <c r="V68" s="32">
        <v>0</v>
      </c>
      <c r="W68" s="32">
        <v>5</v>
      </c>
      <c r="X68" s="32">
        <v>5</v>
      </c>
      <c r="Y68" s="32">
        <v>2</v>
      </c>
      <c r="Z68" s="32">
        <v>0</v>
      </c>
      <c r="AA68" s="32">
        <v>3</v>
      </c>
      <c r="AB68" s="32">
        <v>3</v>
      </c>
      <c r="AC68" s="35">
        <f t="shared" si="3"/>
        <v>34</v>
      </c>
    </row>
    <row r="69" spans="2:29" ht="18.75" x14ac:dyDescent="0.3">
      <c r="B69" s="36">
        <v>66</v>
      </c>
      <c r="C69" s="25" t="s">
        <v>185</v>
      </c>
      <c r="D69" s="25" t="s">
        <v>50</v>
      </c>
      <c r="E69" s="25"/>
      <c r="F69" s="25" t="s">
        <v>186</v>
      </c>
      <c r="G69" s="25" t="s">
        <v>7</v>
      </c>
      <c r="H69" s="28" t="s">
        <v>257</v>
      </c>
      <c r="I69" s="39">
        <v>6</v>
      </c>
      <c r="J69" s="39">
        <v>1</v>
      </c>
      <c r="K69" s="39">
        <v>1</v>
      </c>
      <c r="L69" s="39">
        <v>0</v>
      </c>
      <c r="M69" s="39">
        <v>1</v>
      </c>
      <c r="N69" s="39">
        <v>2</v>
      </c>
      <c r="O69" s="39">
        <v>0</v>
      </c>
      <c r="P69" s="39">
        <v>0</v>
      </c>
      <c r="Q69" s="39">
        <v>0</v>
      </c>
      <c r="R69" s="39">
        <v>2</v>
      </c>
      <c r="S69" s="39">
        <v>0</v>
      </c>
      <c r="T69" s="39">
        <v>0</v>
      </c>
      <c r="U69" s="39">
        <v>3</v>
      </c>
      <c r="V69" s="39">
        <v>0</v>
      </c>
      <c r="W69" s="39">
        <v>6</v>
      </c>
      <c r="X69" s="39">
        <v>2</v>
      </c>
      <c r="Y69" s="39">
        <v>3</v>
      </c>
      <c r="Z69" s="39">
        <v>0</v>
      </c>
      <c r="AA69" s="39">
        <v>6</v>
      </c>
      <c r="AB69" s="39">
        <v>5</v>
      </c>
      <c r="AC69" s="35">
        <f t="shared" si="3"/>
        <v>38</v>
      </c>
    </row>
    <row r="70" spans="2:29" ht="18.75" x14ac:dyDescent="0.3">
      <c r="B70" s="36">
        <v>28</v>
      </c>
      <c r="C70" s="24" t="s">
        <v>138</v>
      </c>
      <c r="D70" s="24" t="s">
        <v>139</v>
      </c>
      <c r="E70" s="24"/>
      <c r="F70" s="24" t="s">
        <v>140</v>
      </c>
      <c r="G70" s="25" t="s">
        <v>7</v>
      </c>
      <c r="H70" s="24"/>
      <c r="I70" s="32">
        <v>2</v>
      </c>
      <c r="J70" s="32">
        <v>0</v>
      </c>
      <c r="K70" s="32">
        <v>5</v>
      </c>
      <c r="L70" s="32">
        <v>5</v>
      </c>
      <c r="M70" s="32">
        <v>1</v>
      </c>
      <c r="N70" s="32">
        <v>4</v>
      </c>
      <c r="O70" s="32">
        <v>0</v>
      </c>
      <c r="P70" s="32">
        <v>2</v>
      </c>
      <c r="Q70" s="32">
        <v>0</v>
      </c>
      <c r="R70" s="32">
        <v>5</v>
      </c>
      <c r="S70" s="32">
        <v>5</v>
      </c>
      <c r="T70" s="32">
        <v>0</v>
      </c>
      <c r="U70" s="32">
        <v>0</v>
      </c>
      <c r="V70" s="32">
        <v>6</v>
      </c>
      <c r="W70" s="32">
        <v>0</v>
      </c>
      <c r="X70" s="32">
        <v>1</v>
      </c>
      <c r="Y70" s="32">
        <v>3</v>
      </c>
      <c r="Z70" s="32">
        <v>0</v>
      </c>
      <c r="AA70" s="32">
        <v>4</v>
      </c>
      <c r="AB70" s="32">
        <v>0</v>
      </c>
      <c r="AC70" s="35">
        <f t="shared" si="3"/>
        <v>43</v>
      </c>
    </row>
    <row r="71" spans="2:29" ht="18.75" x14ac:dyDescent="0.3">
      <c r="B71" s="31">
        <v>11</v>
      </c>
      <c r="C71" s="19" t="s">
        <v>228</v>
      </c>
      <c r="D71" s="19" t="s">
        <v>225</v>
      </c>
      <c r="E71" s="19" t="s">
        <v>226</v>
      </c>
      <c r="F71" s="19" t="s">
        <v>227</v>
      </c>
      <c r="G71" s="23" t="s">
        <v>7</v>
      </c>
      <c r="H71" s="18" t="s">
        <v>257</v>
      </c>
      <c r="I71" s="18" t="s">
        <v>276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  <c r="AC71" s="46"/>
    </row>
    <row r="72" spans="2:29" ht="18.75" x14ac:dyDescent="0.3">
      <c r="B72" s="31">
        <v>48</v>
      </c>
      <c r="C72" s="23" t="s">
        <v>23</v>
      </c>
      <c r="D72" s="23" t="s">
        <v>24</v>
      </c>
      <c r="E72" s="23" t="s">
        <v>25</v>
      </c>
      <c r="F72" s="23" t="s">
        <v>146</v>
      </c>
      <c r="G72" s="23" t="s">
        <v>7</v>
      </c>
      <c r="H72" s="18" t="s">
        <v>257</v>
      </c>
      <c r="I72" s="19" t="s">
        <v>260</v>
      </c>
      <c r="J72" s="18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1"/>
      <c r="AC72" s="5"/>
    </row>
    <row r="73" spans="2:29" ht="18.75" x14ac:dyDescent="0.3">
      <c r="B73" s="31">
        <v>55</v>
      </c>
      <c r="C73" s="23" t="s">
        <v>44</v>
      </c>
      <c r="D73" s="23" t="s">
        <v>33</v>
      </c>
      <c r="E73" s="29" t="s">
        <v>45</v>
      </c>
      <c r="F73" s="23" t="s">
        <v>153</v>
      </c>
      <c r="G73" s="23" t="s">
        <v>7</v>
      </c>
      <c r="H73" s="18" t="s">
        <v>257</v>
      </c>
      <c r="I73" s="18" t="s">
        <v>263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1"/>
      <c r="AC73" s="46"/>
    </row>
    <row r="74" spans="2:29" ht="18" customHeight="1" x14ac:dyDescent="0.3">
      <c r="B74" s="36"/>
      <c r="C74" s="25"/>
      <c r="D74" s="25"/>
      <c r="E74" s="25"/>
      <c r="F74" s="25"/>
      <c r="G74" s="25"/>
      <c r="H74" s="28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5"/>
    </row>
    <row r="75" spans="2:29" ht="18.75" x14ac:dyDescent="0.3">
      <c r="B75" s="36">
        <v>91</v>
      </c>
      <c r="C75" s="25" t="s">
        <v>41</v>
      </c>
      <c r="D75" s="25" t="s">
        <v>42</v>
      </c>
      <c r="E75" s="25" t="s">
        <v>43</v>
      </c>
      <c r="F75" s="25" t="s">
        <v>152</v>
      </c>
      <c r="G75" s="25" t="s">
        <v>7</v>
      </c>
      <c r="H75" s="24" t="s">
        <v>15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1</v>
      </c>
      <c r="AB75" s="39">
        <v>0</v>
      </c>
      <c r="AC75" s="35">
        <f t="shared" ref="AC75:AC96" si="4">SUM(I75:AB75)</f>
        <v>1</v>
      </c>
    </row>
    <row r="76" spans="2:29" ht="18.75" x14ac:dyDescent="0.3">
      <c r="B76" s="36">
        <v>25</v>
      </c>
      <c r="C76" s="24" t="s">
        <v>190</v>
      </c>
      <c r="D76" s="24" t="s">
        <v>86</v>
      </c>
      <c r="E76" s="24" t="s">
        <v>191</v>
      </c>
      <c r="F76" s="24" t="s">
        <v>147</v>
      </c>
      <c r="G76" s="25" t="s">
        <v>7</v>
      </c>
      <c r="H76" s="28" t="s">
        <v>15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1</v>
      </c>
      <c r="O76" s="43">
        <v>0</v>
      </c>
      <c r="P76" s="43">
        <v>0</v>
      </c>
      <c r="Q76" s="43">
        <v>0</v>
      </c>
      <c r="R76" s="43">
        <v>2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8">
        <f t="shared" si="4"/>
        <v>3</v>
      </c>
    </row>
    <row r="77" spans="2:29" ht="18.75" x14ac:dyDescent="0.3">
      <c r="B77" s="36">
        <v>62</v>
      </c>
      <c r="C77" s="25" t="s">
        <v>66</v>
      </c>
      <c r="D77" s="25" t="s">
        <v>67</v>
      </c>
      <c r="E77" s="25" t="s">
        <v>68</v>
      </c>
      <c r="F77" s="25" t="s">
        <v>159</v>
      </c>
      <c r="G77" s="25" t="s">
        <v>7</v>
      </c>
      <c r="H77" s="24" t="s">
        <v>15</v>
      </c>
      <c r="I77" s="39">
        <v>0</v>
      </c>
      <c r="J77" s="39">
        <v>0</v>
      </c>
      <c r="K77" s="39">
        <v>0</v>
      </c>
      <c r="L77" s="39">
        <v>0</v>
      </c>
      <c r="M77" s="39">
        <v>1</v>
      </c>
      <c r="N77" s="39">
        <v>0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2</v>
      </c>
      <c r="AB77" s="39">
        <v>2</v>
      </c>
      <c r="AC77" s="35">
        <f t="shared" si="4"/>
        <v>5</v>
      </c>
    </row>
    <row r="78" spans="2:29" ht="18.75" x14ac:dyDescent="0.3">
      <c r="B78" s="36">
        <v>81</v>
      </c>
      <c r="C78" s="25" t="s">
        <v>96</v>
      </c>
      <c r="D78" s="25" t="s">
        <v>97</v>
      </c>
      <c r="E78" s="25"/>
      <c r="F78" s="25" t="s">
        <v>166</v>
      </c>
      <c r="G78" s="25" t="s">
        <v>7</v>
      </c>
      <c r="H78" s="24" t="s">
        <v>15</v>
      </c>
      <c r="I78" s="39">
        <v>1</v>
      </c>
      <c r="J78" s="39">
        <v>0</v>
      </c>
      <c r="K78" s="39">
        <v>0</v>
      </c>
      <c r="L78" s="39">
        <v>0</v>
      </c>
      <c r="M78" s="39">
        <v>0</v>
      </c>
      <c r="N78" s="39">
        <v>5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1</v>
      </c>
      <c r="Y78" s="39">
        <v>1</v>
      </c>
      <c r="Z78" s="39">
        <v>0</v>
      </c>
      <c r="AA78" s="39">
        <v>2</v>
      </c>
      <c r="AB78" s="39">
        <v>0</v>
      </c>
      <c r="AC78" s="35">
        <f t="shared" si="4"/>
        <v>10</v>
      </c>
    </row>
    <row r="79" spans="2:29" ht="18.75" x14ac:dyDescent="0.3">
      <c r="B79" s="36">
        <v>14</v>
      </c>
      <c r="C79" s="24" t="s">
        <v>216</v>
      </c>
      <c r="D79" s="24" t="s">
        <v>217</v>
      </c>
      <c r="E79" s="24" t="s">
        <v>218</v>
      </c>
      <c r="F79" s="24" t="s">
        <v>219</v>
      </c>
      <c r="G79" s="25" t="s">
        <v>7</v>
      </c>
      <c r="H79" s="28" t="s">
        <v>15</v>
      </c>
      <c r="I79" s="39">
        <v>1</v>
      </c>
      <c r="J79" s="39">
        <v>1</v>
      </c>
      <c r="K79" s="39">
        <v>0</v>
      </c>
      <c r="L79" s="39">
        <v>0</v>
      </c>
      <c r="M79" s="39">
        <v>1</v>
      </c>
      <c r="N79" s="39">
        <v>0</v>
      </c>
      <c r="O79" s="39">
        <v>0</v>
      </c>
      <c r="P79" s="39">
        <v>0</v>
      </c>
      <c r="Q79" s="39">
        <v>0</v>
      </c>
      <c r="R79" s="39">
        <v>1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3</v>
      </c>
      <c r="Y79" s="39">
        <v>2</v>
      </c>
      <c r="Z79" s="39">
        <v>0</v>
      </c>
      <c r="AA79" s="39">
        <v>2</v>
      </c>
      <c r="AB79" s="39">
        <v>0</v>
      </c>
      <c r="AC79" s="44">
        <f t="shared" si="4"/>
        <v>11</v>
      </c>
    </row>
    <row r="80" spans="2:29" ht="18.75" x14ac:dyDescent="0.3">
      <c r="B80" s="36">
        <v>80</v>
      </c>
      <c r="C80" s="25" t="s">
        <v>95</v>
      </c>
      <c r="D80" s="25" t="s">
        <v>36</v>
      </c>
      <c r="E80" s="25"/>
      <c r="F80" s="25" t="s">
        <v>90</v>
      </c>
      <c r="G80" s="25" t="s">
        <v>7</v>
      </c>
      <c r="H80" s="24" t="s">
        <v>15</v>
      </c>
      <c r="I80" s="39">
        <v>1</v>
      </c>
      <c r="J80" s="39">
        <v>1</v>
      </c>
      <c r="K80" s="39">
        <v>0</v>
      </c>
      <c r="L80" s="39">
        <v>0</v>
      </c>
      <c r="M80" s="39">
        <v>0</v>
      </c>
      <c r="N80" s="39">
        <v>1</v>
      </c>
      <c r="O80" s="39">
        <v>0</v>
      </c>
      <c r="P80" s="39">
        <v>0</v>
      </c>
      <c r="Q80" s="39">
        <v>0</v>
      </c>
      <c r="R80" s="39">
        <v>0</v>
      </c>
      <c r="S80" s="39">
        <v>6</v>
      </c>
      <c r="T80" s="39">
        <v>0</v>
      </c>
      <c r="U80" s="39">
        <v>1</v>
      </c>
      <c r="V80" s="39">
        <v>0</v>
      </c>
      <c r="W80" s="39">
        <v>0</v>
      </c>
      <c r="X80" s="39">
        <v>0</v>
      </c>
      <c r="Y80" s="39">
        <v>1</v>
      </c>
      <c r="Z80" s="39">
        <v>0</v>
      </c>
      <c r="AA80" s="39">
        <v>3</v>
      </c>
      <c r="AB80" s="39">
        <v>1</v>
      </c>
      <c r="AC80" s="35">
        <f t="shared" si="4"/>
        <v>15</v>
      </c>
    </row>
    <row r="81" spans="2:29" ht="18.75" x14ac:dyDescent="0.3">
      <c r="B81" s="36">
        <v>57</v>
      </c>
      <c r="C81" s="25" t="s">
        <v>53</v>
      </c>
      <c r="D81" s="25" t="s">
        <v>54</v>
      </c>
      <c r="E81" s="25" t="s">
        <v>55</v>
      </c>
      <c r="F81" s="25" t="s">
        <v>52</v>
      </c>
      <c r="G81" s="25" t="s">
        <v>7</v>
      </c>
      <c r="H81" s="24" t="s">
        <v>15</v>
      </c>
      <c r="I81" s="39">
        <v>2</v>
      </c>
      <c r="J81" s="39">
        <v>0</v>
      </c>
      <c r="K81" s="39">
        <v>0</v>
      </c>
      <c r="L81" s="39">
        <v>0</v>
      </c>
      <c r="M81" s="39">
        <v>2</v>
      </c>
      <c r="N81" s="39">
        <v>0</v>
      </c>
      <c r="O81" s="39">
        <v>0</v>
      </c>
      <c r="P81" s="39">
        <v>3</v>
      </c>
      <c r="Q81" s="39">
        <v>0</v>
      </c>
      <c r="R81" s="39">
        <v>0</v>
      </c>
      <c r="S81" s="39">
        <v>0</v>
      </c>
      <c r="T81" s="39">
        <v>0</v>
      </c>
      <c r="U81" s="39">
        <v>1</v>
      </c>
      <c r="V81" s="39">
        <v>0</v>
      </c>
      <c r="W81" s="39">
        <v>0</v>
      </c>
      <c r="X81" s="39">
        <v>1</v>
      </c>
      <c r="Y81" s="39">
        <v>0</v>
      </c>
      <c r="Z81" s="39">
        <v>0</v>
      </c>
      <c r="AA81" s="39">
        <v>2</v>
      </c>
      <c r="AB81" s="39">
        <v>7</v>
      </c>
      <c r="AC81" s="35">
        <f t="shared" si="4"/>
        <v>18</v>
      </c>
    </row>
    <row r="82" spans="2:29" ht="18.75" x14ac:dyDescent="0.3">
      <c r="B82" s="36">
        <v>13</v>
      </c>
      <c r="C82" s="24" t="s">
        <v>220</v>
      </c>
      <c r="D82" s="24" t="s">
        <v>221</v>
      </c>
      <c r="E82" s="24" t="s">
        <v>222</v>
      </c>
      <c r="F82" s="24" t="s">
        <v>223</v>
      </c>
      <c r="G82" s="25" t="s">
        <v>7</v>
      </c>
      <c r="H82" s="28" t="s">
        <v>15</v>
      </c>
      <c r="I82" s="39">
        <v>3</v>
      </c>
      <c r="J82" s="39">
        <v>0</v>
      </c>
      <c r="K82" s="39">
        <v>2</v>
      </c>
      <c r="L82" s="39">
        <v>2</v>
      </c>
      <c r="M82" s="39">
        <v>0</v>
      </c>
      <c r="N82" s="39">
        <v>2</v>
      </c>
      <c r="O82" s="39">
        <v>0</v>
      </c>
      <c r="P82" s="39">
        <v>1</v>
      </c>
      <c r="Q82" s="39">
        <v>1</v>
      </c>
      <c r="R82" s="39">
        <v>1</v>
      </c>
      <c r="S82" s="39">
        <v>0</v>
      </c>
      <c r="T82" s="39">
        <v>0</v>
      </c>
      <c r="U82" s="39">
        <v>1</v>
      </c>
      <c r="V82" s="39">
        <v>0</v>
      </c>
      <c r="W82" s="39">
        <v>0</v>
      </c>
      <c r="X82" s="39">
        <v>0</v>
      </c>
      <c r="Y82" s="39">
        <v>3</v>
      </c>
      <c r="Z82" s="39">
        <v>0</v>
      </c>
      <c r="AA82" s="39">
        <v>2</v>
      </c>
      <c r="AB82" s="39">
        <v>1</v>
      </c>
      <c r="AC82" s="44">
        <f t="shared" si="4"/>
        <v>19</v>
      </c>
    </row>
    <row r="83" spans="2:29" ht="18.75" x14ac:dyDescent="0.3">
      <c r="B83" s="36">
        <v>74</v>
      </c>
      <c r="C83" s="25" t="s">
        <v>83</v>
      </c>
      <c r="D83" s="25" t="s">
        <v>84</v>
      </c>
      <c r="E83" s="25"/>
      <c r="F83" s="25" t="s">
        <v>52</v>
      </c>
      <c r="G83" s="25" t="s">
        <v>7</v>
      </c>
      <c r="H83" s="24" t="s">
        <v>15</v>
      </c>
      <c r="I83" s="39">
        <v>6</v>
      </c>
      <c r="J83" s="39">
        <v>0</v>
      </c>
      <c r="K83" s="39">
        <v>0</v>
      </c>
      <c r="L83" s="39">
        <v>1</v>
      </c>
      <c r="M83" s="39">
        <v>1</v>
      </c>
      <c r="N83" s="39">
        <v>2</v>
      </c>
      <c r="O83" s="39">
        <v>0</v>
      </c>
      <c r="P83" s="39">
        <v>0</v>
      </c>
      <c r="Q83" s="39">
        <v>0</v>
      </c>
      <c r="R83" s="39">
        <v>1</v>
      </c>
      <c r="S83" s="39">
        <v>0</v>
      </c>
      <c r="T83" s="39">
        <v>1</v>
      </c>
      <c r="U83" s="39">
        <v>2</v>
      </c>
      <c r="V83" s="39">
        <v>0</v>
      </c>
      <c r="W83" s="39">
        <v>1</v>
      </c>
      <c r="X83" s="39">
        <v>0</v>
      </c>
      <c r="Y83" s="39">
        <v>2</v>
      </c>
      <c r="Z83" s="39">
        <v>0</v>
      </c>
      <c r="AA83" s="39">
        <v>2</v>
      </c>
      <c r="AB83" s="39">
        <v>1</v>
      </c>
      <c r="AC83" s="35">
        <f t="shared" si="4"/>
        <v>20</v>
      </c>
    </row>
    <row r="84" spans="2:29" ht="18.600000000000001" customHeight="1" x14ac:dyDescent="0.3">
      <c r="B84" s="36">
        <v>53</v>
      </c>
      <c r="C84" s="25" t="s">
        <v>32</v>
      </c>
      <c r="D84" s="25" t="s">
        <v>33</v>
      </c>
      <c r="E84" s="25" t="s">
        <v>34</v>
      </c>
      <c r="F84" s="25" t="s">
        <v>148</v>
      </c>
      <c r="G84" s="25" t="s">
        <v>7</v>
      </c>
      <c r="H84" s="24" t="s">
        <v>15</v>
      </c>
      <c r="I84" s="39">
        <v>4</v>
      </c>
      <c r="J84" s="39">
        <v>0</v>
      </c>
      <c r="K84" s="39">
        <v>1</v>
      </c>
      <c r="L84" s="39">
        <v>1</v>
      </c>
      <c r="M84" s="39">
        <v>0</v>
      </c>
      <c r="N84" s="39">
        <v>0</v>
      </c>
      <c r="O84" s="39">
        <v>0</v>
      </c>
      <c r="P84" s="39">
        <v>0</v>
      </c>
      <c r="Q84" s="39">
        <v>1</v>
      </c>
      <c r="R84" s="39">
        <v>1</v>
      </c>
      <c r="S84" s="39">
        <v>0</v>
      </c>
      <c r="T84" s="39">
        <v>1</v>
      </c>
      <c r="U84" s="39">
        <v>5</v>
      </c>
      <c r="V84" s="39">
        <v>0</v>
      </c>
      <c r="W84" s="39">
        <v>0</v>
      </c>
      <c r="X84" s="39">
        <v>0</v>
      </c>
      <c r="Y84" s="39">
        <v>1</v>
      </c>
      <c r="Z84" s="39">
        <v>0</v>
      </c>
      <c r="AA84" s="39">
        <v>6</v>
      </c>
      <c r="AB84" s="39">
        <v>0</v>
      </c>
      <c r="AC84" s="35">
        <f t="shared" si="4"/>
        <v>21</v>
      </c>
    </row>
    <row r="85" spans="2:29" ht="18.600000000000001" customHeight="1" x14ac:dyDescent="0.3">
      <c r="B85" s="36">
        <v>49</v>
      </c>
      <c r="C85" s="25" t="s">
        <v>26</v>
      </c>
      <c r="D85" s="25" t="s">
        <v>27</v>
      </c>
      <c r="E85" s="25" t="s">
        <v>28</v>
      </c>
      <c r="F85" s="25" t="s">
        <v>147</v>
      </c>
      <c r="G85" s="25" t="s">
        <v>7</v>
      </c>
      <c r="H85" s="24" t="s">
        <v>15</v>
      </c>
      <c r="I85" s="39">
        <v>2</v>
      </c>
      <c r="J85" s="39">
        <v>0</v>
      </c>
      <c r="K85" s="39">
        <v>0</v>
      </c>
      <c r="L85" s="39">
        <v>2</v>
      </c>
      <c r="M85" s="39">
        <v>1</v>
      </c>
      <c r="N85" s="39">
        <v>5</v>
      </c>
      <c r="O85" s="39">
        <v>1</v>
      </c>
      <c r="P85" s="39">
        <v>0</v>
      </c>
      <c r="Q85" s="39">
        <v>0</v>
      </c>
      <c r="R85" s="39">
        <v>3</v>
      </c>
      <c r="S85" s="39">
        <v>0</v>
      </c>
      <c r="T85" s="39">
        <v>0</v>
      </c>
      <c r="U85" s="39">
        <v>1</v>
      </c>
      <c r="V85" s="39">
        <v>0</v>
      </c>
      <c r="W85" s="39">
        <v>0</v>
      </c>
      <c r="X85" s="39">
        <v>2</v>
      </c>
      <c r="Y85" s="39">
        <v>2</v>
      </c>
      <c r="Z85" s="39">
        <v>0</v>
      </c>
      <c r="AA85" s="39">
        <v>3</v>
      </c>
      <c r="AB85" s="39">
        <v>0</v>
      </c>
      <c r="AC85" s="35">
        <f t="shared" si="4"/>
        <v>22</v>
      </c>
    </row>
    <row r="86" spans="2:29" ht="18.75" x14ac:dyDescent="0.3">
      <c r="B86" s="36">
        <v>6</v>
      </c>
      <c r="C86" s="24" t="s">
        <v>179</v>
      </c>
      <c r="D86" s="24" t="s">
        <v>67</v>
      </c>
      <c r="E86" s="24" t="s">
        <v>238</v>
      </c>
      <c r="F86" s="24" t="s">
        <v>144</v>
      </c>
      <c r="G86" s="25" t="s">
        <v>7</v>
      </c>
      <c r="H86" s="28" t="s">
        <v>15</v>
      </c>
      <c r="I86" s="39">
        <v>2</v>
      </c>
      <c r="J86" s="39">
        <v>0</v>
      </c>
      <c r="K86" s="39">
        <v>0</v>
      </c>
      <c r="L86" s="39">
        <v>2</v>
      </c>
      <c r="M86" s="39">
        <v>0</v>
      </c>
      <c r="N86" s="39">
        <v>3</v>
      </c>
      <c r="O86" s="39">
        <v>0</v>
      </c>
      <c r="P86" s="39">
        <v>1</v>
      </c>
      <c r="Q86" s="39">
        <v>0</v>
      </c>
      <c r="R86" s="39">
        <v>3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5</v>
      </c>
      <c r="Y86" s="39">
        <v>2</v>
      </c>
      <c r="Z86" s="39">
        <v>0</v>
      </c>
      <c r="AA86" s="39">
        <v>6</v>
      </c>
      <c r="AB86" s="39">
        <v>0</v>
      </c>
      <c r="AC86" s="35">
        <f t="shared" si="4"/>
        <v>24</v>
      </c>
    </row>
    <row r="87" spans="2:29" ht="18.600000000000001" customHeight="1" x14ac:dyDescent="0.3">
      <c r="B87" s="36">
        <v>51</v>
      </c>
      <c r="C87" s="25" t="s">
        <v>35</v>
      </c>
      <c r="D87" s="25" t="s">
        <v>37</v>
      </c>
      <c r="E87" s="25" t="s">
        <v>34</v>
      </c>
      <c r="F87" s="25" t="s">
        <v>150</v>
      </c>
      <c r="G87" s="25" t="s">
        <v>7</v>
      </c>
      <c r="H87" s="24" t="s">
        <v>15</v>
      </c>
      <c r="I87" s="39">
        <v>0</v>
      </c>
      <c r="J87" s="39">
        <v>0</v>
      </c>
      <c r="K87" s="39">
        <v>0</v>
      </c>
      <c r="L87" s="39">
        <v>1</v>
      </c>
      <c r="M87" s="39">
        <v>0</v>
      </c>
      <c r="N87" s="39">
        <v>6</v>
      </c>
      <c r="O87" s="39">
        <v>0</v>
      </c>
      <c r="P87" s="39">
        <v>1</v>
      </c>
      <c r="Q87" s="39">
        <v>0</v>
      </c>
      <c r="R87" s="39">
        <v>0</v>
      </c>
      <c r="S87" s="39">
        <v>0</v>
      </c>
      <c r="T87" s="39">
        <v>5</v>
      </c>
      <c r="U87" s="39">
        <v>3</v>
      </c>
      <c r="V87" s="39">
        <v>0</v>
      </c>
      <c r="W87" s="39">
        <v>0</v>
      </c>
      <c r="X87" s="39">
        <v>0</v>
      </c>
      <c r="Y87" s="39">
        <v>3</v>
      </c>
      <c r="Z87" s="39">
        <v>0</v>
      </c>
      <c r="AA87" s="39">
        <v>6</v>
      </c>
      <c r="AB87" s="39">
        <v>2</v>
      </c>
      <c r="AC87" s="35">
        <f t="shared" si="4"/>
        <v>27</v>
      </c>
    </row>
    <row r="88" spans="2:29" ht="18.600000000000001" customHeight="1" x14ac:dyDescent="0.3">
      <c r="B88" s="36">
        <v>73</v>
      </c>
      <c r="C88" s="25" t="s">
        <v>131</v>
      </c>
      <c r="D88" s="25" t="s">
        <v>132</v>
      </c>
      <c r="E88" s="25" t="s">
        <v>93</v>
      </c>
      <c r="F88" s="25" t="s">
        <v>133</v>
      </c>
      <c r="G88" s="25" t="s">
        <v>7</v>
      </c>
      <c r="H88" s="24" t="s">
        <v>15</v>
      </c>
      <c r="I88" s="39">
        <v>0</v>
      </c>
      <c r="J88" s="39">
        <v>1</v>
      </c>
      <c r="K88" s="39">
        <v>5</v>
      </c>
      <c r="L88" s="39">
        <v>0</v>
      </c>
      <c r="M88" s="39">
        <v>0</v>
      </c>
      <c r="N88" s="39">
        <v>2</v>
      </c>
      <c r="O88" s="39">
        <v>0</v>
      </c>
      <c r="P88" s="39">
        <v>1</v>
      </c>
      <c r="Q88" s="39">
        <v>0</v>
      </c>
      <c r="R88" s="39">
        <v>1</v>
      </c>
      <c r="S88" s="39">
        <v>2</v>
      </c>
      <c r="T88" s="39">
        <v>2</v>
      </c>
      <c r="U88" s="39">
        <v>1</v>
      </c>
      <c r="V88" s="39">
        <v>0</v>
      </c>
      <c r="W88" s="39">
        <v>0</v>
      </c>
      <c r="X88" s="39">
        <v>1</v>
      </c>
      <c r="Y88" s="39">
        <v>5</v>
      </c>
      <c r="Z88" s="39">
        <v>0</v>
      </c>
      <c r="AA88" s="39">
        <v>7</v>
      </c>
      <c r="AB88" s="39">
        <v>4</v>
      </c>
      <c r="AC88" s="35">
        <f t="shared" si="4"/>
        <v>32</v>
      </c>
    </row>
    <row r="89" spans="2:29" ht="18.75" x14ac:dyDescent="0.3">
      <c r="B89" s="36">
        <v>54</v>
      </c>
      <c r="C89" s="25" t="s">
        <v>38</v>
      </c>
      <c r="D89" s="25" t="s">
        <v>39</v>
      </c>
      <c r="E89" s="25" t="s">
        <v>40</v>
      </c>
      <c r="F89" s="25" t="s">
        <v>151</v>
      </c>
      <c r="G89" s="25" t="s">
        <v>7</v>
      </c>
      <c r="H89" s="24" t="s">
        <v>15</v>
      </c>
      <c r="I89" s="39">
        <v>0</v>
      </c>
      <c r="J89" s="39">
        <v>0</v>
      </c>
      <c r="K89" s="39">
        <v>6</v>
      </c>
      <c r="L89" s="39">
        <v>7</v>
      </c>
      <c r="M89" s="39">
        <v>0</v>
      </c>
      <c r="N89" s="39">
        <v>2</v>
      </c>
      <c r="O89" s="39">
        <v>0</v>
      </c>
      <c r="P89" s="39">
        <v>0</v>
      </c>
      <c r="Q89" s="39">
        <v>0</v>
      </c>
      <c r="R89" s="39">
        <v>1</v>
      </c>
      <c r="S89" s="39">
        <v>5</v>
      </c>
      <c r="T89" s="39">
        <v>1</v>
      </c>
      <c r="U89" s="39">
        <v>2</v>
      </c>
      <c r="V89" s="39">
        <v>0</v>
      </c>
      <c r="W89" s="39">
        <v>5</v>
      </c>
      <c r="X89" s="39">
        <v>0</v>
      </c>
      <c r="Y89" s="39">
        <v>0</v>
      </c>
      <c r="Z89" s="39">
        <v>0</v>
      </c>
      <c r="AA89" s="39">
        <v>6</v>
      </c>
      <c r="AB89" s="39">
        <v>0</v>
      </c>
      <c r="AC89" s="35">
        <f t="shared" si="4"/>
        <v>35</v>
      </c>
    </row>
    <row r="90" spans="2:29" ht="18.75" x14ac:dyDescent="0.3">
      <c r="B90" s="36">
        <v>71</v>
      </c>
      <c r="C90" s="25" t="s">
        <v>244</v>
      </c>
      <c r="D90" s="25" t="s">
        <v>245</v>
      </c>
      <c r="E90" s="25"/>
      <c r="F90" s="25" t="s">
        <v>246</v>
      </c>
      <c r="G90" s="25" t="s">
        <v>7</v>
      </c>
      <c r="H90" s="24" t="s">
        <v>15</v>
      </c>
      <c r="I90" s="39">
        <v>2</v>
      </c>
      <c r="J90" s="39">
        <v>1</v>
      </c>
      <c r="K90" s="39">
        <v>1</v>
      </c>
      <c r="L90" s="39">
        <v>2</v>
      </c>
      <c r="M90" s="39">
        <v>0</v>
      </c>
      <c r="N90" s="39">
        <v>2</v>
      </c>
      <c r="O90" s="39">
        <v>1</v>
      </c>
      <c r="P90" s="39">
        <v>1</v>
      </c>
      <c r="Q90" s="39">
        <v>5</v>
      </c>
      <c r="R90" s="39">
        <v>0</v>
      </c>
      <c r="S90" s="39">
        <v>5</v>
      </c>
      <c r="T90" s="39">
        <v>1</v>
      </c>
      <c r="U90" s="39">
        <v>1</v>
      </c>
      <c r="V90" s="39">
        <v>0</v>
      </c>
      <c r="W90" s="39">
        <v>1</v>
      </c>
      <c r="X90" s="39">
        <v>2</v>
      </c>
      <c r="Y90" s="39">
        <v>6</v>
      </c>
      <c r="Z90" s="39">
        <v>0</v>
      </c>
      <c r="AA90" s="39">
        <v>3</v>
      </c>
      <c r="AB90" s="39">
        <v>8</v>
      </c>
      <c r="AC90" s="35">
        <f>SUM(I90:AB90)</f>
        <v>42</v>
      </c>
    </row>
    <row r="91" spans="2:29" ht="18.75" x14ac:dyDescent="0.3">
      <c r="B91" s="36">
        <v>47</v>
      </c>
      <c r="C91" s="25" t="s">
        <v>19</v>
      </c>
      <c r="D91" s="25" t="s">
        <v>20</v>
      </c>
      <c r="E91" s="25" t="s">
        <v>21</v>
      </c>
      <c r="F91" s="25" t="s">
        <v>22</v>
      </c>
      <c r="G91" s="25" t="s">
        <v>7</v>
      </c>
      <c r="H91" s="28" t="s">
        <v>15</v>
      </c>
      <c r="I91" s="39">
        <v>2</v>
      </c>
      <c r="J91" s="39">
        <v>0</v>
      </c>
      <c r="K91" s="39">
        <v>1</v>
      </c>
      <c r="L91" s="39">
        <v>1</v>
      </c>
      <c r="M91" s="39">
        <v>1</v>
      </c>
      <c r="N91" s="39">
        <v>5</v>
      </c>
      <c r="O91" s="39">
        <v>1</v>
      </c>
      <c r="P91" s="39">
        <v>1</v>
      </c>
      <c r="Q91" s="39">
        <v>0</v>
      </c>
      <c r="R91" s="39">
        <v>6</v>
      </c>
      <c r="S91" s="39">
        <v>1</v>
      </c>
      <c r="T91" s="39">
        <v>0</v>
      </c>
      <c r="U91" s="39">
        <v>0</v>
      </c>
      <c r="V91" s="39">
        <v>0</v>
      </c>
      <c r="W91" s="39">
        <v>5</v>
      </c>
      <c r="X91" s="39">
        <v>0</v>
      </c>
      <c r="Y91" s="39">
        <v>6</v>
      </c>
      <c r="Z91" s="39">
        <v>4</v>
      </c>
      <c r="AA91" s="39">
        <v>4</v>
      </c>
      <c r="AB91" s="39">
        <v>4</v>
      </c>
      <c r="AC91" s="35">
        <f t="shared" si="4"/>
        <v>42</v>
      </c>
    </row>
    <row r="92" spans="2:29" ht="18.75" x14ac:dyDescent="0.3">
      <c r="B92" s="36">
        <v>23</v>
      </c>
      <c r="C92" s="24" t="s">
        <v>197</v>
      </c>
      <c r="D92" s="24" t="s">
        <v>50</v>
      </c>
      <c r="E92" s="24" t="s">
        <v>196</v>
      </c>
      <c r="F92" s="24" t="s">
        <v>157</v>
      </c>
      <c r="G92" s="25" t="s">
        <v>7</v>
      </c>
      <c r="H92" s="28" t="s">
        <v>15</v>
      </c>
      <c r="I92" s="32">
        <v>6</v>
      </c>
      <c r="J92" s="32">
        <v>2</v>
      </c>
      <c r="K92" s="32">
        <v>0</v>
      </c>
      <c r="L92" s="32">
        <v>6</v>
      </c>
      <c r="M92" s="32">
        <v>0</v>
      </c>
      <c r="N92" s="32">
        <v>5</v>
      </c>
      <c r="O92" s="32">
        <v>0</v>
      </c>
      <c r="P92" s="32">
        <v>2</v>
      </c>
      <c r="Q92" s="32">
        <v>1</v>
      </c>
      <c r="R92" s="32">
        <v>5</v>
      </c>
      <c r="S92" s="32">
        <v>10</v>
      </c>
      <c r="T92" s="32">
        <v>0</v>
      </c>
      <c r="U92" s="32">
        <v>0</v>
      </c>
      <c r="V92" s="32">
        <v>0</v>
      </c>
      <c r="W92" s="32">
        <v>5</v>
      </c>
      <c r="X92" s="32">
        <v>1</v>
      </c>
      <c r="Y92" s="32">
        <v>0</v>
      </c>
      <c r="Z92" s="32">
        <v>0</v>
      </c>
      <c r="AA92" s="32">
        <v>6</v>
      </c>
      <c r="AB92" s="32">
        <v>0</v>
      </c>
      <c r="AC92" s="44">
        <f t="shared" si="4"/>
        <v>49</v>
      </c>
    </row>
    <row r="93" spans="2:29" ht="18.75" x14ac:dyDescent="0.3">
      <c r="B93" s="36">
        <v>24</v>
      </c>
      <c r="C93" s="24" t="s">
        <v>194</v>
      </c>
      <c r="D93" s="24" t="s">
        <v>195</v>
      </c>
      <c r="E93" s="24" t="s">
        <v>196</v>
      </c>
      <c r="F93" s="24" t="s">
        <v>157</v>
      </c>
      <c r="G93" s="25" t="s">
        <v>7</v>
      </c>
      <c r="H93" s="28" t="s">
        <v>15</v>
      </c>
      <c r="I93" s="32">
        <v>2</v>
      </c>
      <c r="J93" s="32">
        <v>2</v>
      </c>
      <c r="K93" s="32">
        <v>0</v>
      </c>
      <c r="L93" s="32">
        <v>2</v>
      </c>
      <c r="M93" s="32">
        <v>1</v>
      </c>
      <c r="N93" s="32">
        <v>5</v>
      </c>
      <c r="O93" s="32">
        <v>1</v>
      </c>
      <c r="P93" s="32">
        <v>1</v>
      </c>
      <c r="Q93" s="32">
        <v>6</v>
      </c>
      <c r="R93" s="32">
        <v>6</v>
      </c>
      <c r="S93" s="32">
        <v>0</v>
      </c>
      <c r="T93" s="32">
        <v>0</v>
      </c>
      <c r="U93" s="32">
        <v>5</v>
      </c>
      <c r="V93" s="32">
        <v>1</v>
      </c>
      <c r="W93" s="32">
        <v>5</v>
      </c>
      <c r="X93" s="32">
        <v>2</v>
      </c>
      <c r="Y93" s="32">
        <v>2</v>
      </c>
      <c r="Z93" s="32">
        <v>0</v>
      </c>
      <c r="AA93" s="32">
        <v>3</v>
      </c>
      <c r="AB93" s="32">
        <v>5</v>
      </c>
      <c r="AC93" s="44">
        <f t="shared" si="4"/>
        <v>49</v>
      </c>
    </row>
    <row r="94" spans="2:29" ht="18.600000000000001" customHeight="1" x14ac:dyDescent="0.3">
      <c r="B94" s="36">
        <v>56</v>
      </c>
      <c r="C94" s="25" t="s">
        <v>49</v>
      </c>
      <c r="D94" s="25" t="s">
        <v>50</v>
      </c>
      <c r="E94" s="25" t="s">
        <v>51</v>
      </c>
      <c r="F94" s="25" t="s">
        <v>155</v>
      </c>
      <c r="G94" s="25" t="s">
        <v>7</v>
      </c>
      <c r="H94" s="24" t="s">
        <v>15</v>
      </c>
      <c r="I94" s="39">
        <v>3</v>
      </c>
      <c r="J94" s="39">
        <v>0</v>
      </c>
      <c r="K94" s="39">
        <v>1</v>
      </c>
      <c r="L94" s="39">
        <v>1</v>
      </c>
      <c r="M94" s="39">
        <v>1</v>
      </c>
      <c r="N94" s="39">
        <v>10</v>
      </c>
      <c r="O94" s="39">
        <v>0</v>
      </c>
      <c r="P94" s="39">
        <v>1</v>
      </c>
      <c r="Q94" s="39">
        <v>1</v>
      </c>
      <c r="R94" s="39">
        <v>2</v>
      </c>
      <c r="S94" s="39">
        <v>6</v>
      </c>
      <c r="T94" s="39">
        <v>2</v>
      </c>
      <c r="U94" s="39">
        <v>2</v>
      </c>
      <c r="V94" s="39">
        <v>2</v>
      </c>
      <c r="W94" s="39">
        <v>1</v>
      </c>
      <c r="X94" s="39">
        <v>2</v>
      </c>
      <c r="Y94" s="39">
        <v>6</v>
      </c>
      <c r="Z94" s="39">
        <v>0</v>
      </c>
      <c r="AA94" s="39">
        <v>8</v>
      </c>
      <c r="AB94" s="39">
        <v>8</v>
      </c>
      <c r="AC94" s="35">
        <f t="shared" si="4"/>
        <v>57</v>
      </c>
    </row>
    <row r="95" spans="2:29" ht="18.600000000000001" customHeight="1" x14ac:dyDescent="0.3">
      <c r="B95" s="36">
        <v>77</v>
      </c>
      <c r="C95" s="25" t="s">
        <v>78</v>
      </c>
      <c r="D95" s="25" t="s">
        <v>79</v>
      </c>
      <c r="E95" s="25"/>
      <c r="F95" s="25" t="s">
        <v>89</v>
      </c>
      <c r="G95" s="25" t="s">
        <v>7</v>
      </c>
      <c r="H95" s="24" t="s">
        <v>15</v>
      </c>
      <c r="I95" s="39">
        <v>2</v>
      </c>
      <c r="J95" s="39">
        <v>3</v>
      </c>
      <c r="K95" s="39">
        <v>1</v>
      </c>
      <c r="L95" s="39">
        <v>2</v>
      </c>
      <c r="M95" s="39">
        <v>6</v>
      </c>
      <c r="N95" s="39">
        <v>4</v>
      </c>
      <c r="O95" s="39">
        <v>0</v>
      </c>
      <c r="P95" s="39">
        <v>5</v>
      </c>
      <c r="Q95" s="39">
        <v>0</v>
      </c>
      <c r="R95" s="39">
        <v>6</v>
      </c>
      <c r="S95" s="39">
        <v>6</v>
      </c>
      <c r="T95" s="39">
        <v>0</v>
      </c>
      <c r="U95" s="39">
        <v>8</v>
      </c>
      <c r="V95" s="39">
        <v>0</v>
      </c>
      <c r="W95" s="39">
        <v>0</v>
      </c>
      <c r="X95" s="39">
        <v>6</v>
      </c>
      <c r="Y95" s="39">
        <v>3</v>
      </c>
      <c r="Z95" s="39">
        <v>0</v>
      </c>
      <c r="AA95" s="39">
        <v>6</v>
      </c>
      <c r="AB95" s="39">
        <v>8</v>
      </c>
      <c r="AC95" s="35">
        <f t="shared" si="4"/>
        <v>66</v>
      </c>
    </row>
    <row r="96" spans="2:29" ht="18.75" x14ac:dyDescent="0.3">
      <c r="B96" s="36">
        <v>68</v>
      </c>
      <c r="C96" s="25" t="s">
        <v>73</v>
      </c>
      <c r="D96" s="25" t="s">
        <v>50</v>
      </c>
      <c r="E96" s="25" t="s">
        <v>71</v>
      </c>
      <c r="F96" s="25" t="s">
        <v>162</v>
      </c>
      <c r="G96" s="25" t="s">
        <v>7</v>
      </c>
      <c r="H96" s="24" t="s">
        <v>15</v>
      </c>
      <c r="I96" s="39">
        <v>5</v>
      </c>
      <c r="J96" s="39">
        <v>1</v>
      </c>
      <c r="K96" s="39">
        <v>6</v>
      </c>
      <c r="L96" s="39">
        <v>3</v>
      </c>
      <c r="M96" s="39">
        <v>7</v>
      </c>
      <c r="N96" s="39">
        <v>8</v>
      </c>
      <c r="O96" s="39">
        <v>1</v>
      </c>
      <c r="P96" s="39">
        <v>6</v>
      </c>
      <c r="Q96" s="39">
        <v>6</v>
      </c>
      <c r="R96" s="39">
        <v>6</v>
      </c>
      <c r="S96" s="39">
        <v>6</v>
      </c>
      <c r="T96" s="39">
        <v>5</v>
      </c>
      <c r="U96" s="39">
        <v>6</v>
      </c>
      <c r="V96" s="39">
        <v>2</v>
      </c>
      <c r="W96" s="39">
        <v>1</v>
      </c>
      <c r="X96" s="39">
        <v>8</v>
      </c>
      <c r="Y96" s="39">
        <v>5</v>
      </c>
      <c r="Z96" s="39">
        <v>0</v>
      </c>
      <c r="AA96" s="39">
        <v>10</v>
      </c>
      <c r="AB96" s="39">
        <v>8</v>
      </c>
      <c r="AC96" s="35">
        <f t="shared" si="4"/>
        <v>100</v>
      </c>
    </row>
    <row r="97" spans="2:29" ht="18.75" x14ac:dyDescent="0.3">
      <c r="B97" s="31">
        <v>26</v>
      </c>
      <c r="C97" s="19" t="s">
        <v>190</v>
      </c>
      <c r="D97" s="19" t="s">
        <v>50</v>
      </c>
      <c r="E97" s="19" t="s">
        <v>191</v>
      </c>
      <c r="F97" s="19" t="s">
        <v>147</v>
      </c>
      <c r="G97" s="23" t="s">
        <v>7</v>
      </c>
      <c r="H97" s="18" t="s">
        <v>15</v>
      </c>
      <c r="I97" s="19" t="s">
        <v>272</v>
      </c>
      <c r="J97" s="37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4"/>
      <c r="AC97" s="38"/>
    </row>
    <row r="98" spans="2:29" ht="18.75" x14ac:dyDescent="0.3">
      <c r="B98" s="31">
        <v>45</v>
      </c>
      <c r="C98" s="23" t="s">
        <v>13</v>
      </c>
      <c r="D98" s="23" t="s">
        <v>14</v>
      </c>
      <c r="E98" s="23" t="s">
        <v>18</v>
      </c>
      <c r="F98" s="23" t="s">
        <v>144</v>
      </c>
      <c r="G98" s="23" t="s">
        <v>7</v>
      </c>
      <c r="H98" s="18" t="s">
        <v>15</v>
      </c>
      <c r="I98" s="19" t="s">
        <v>262</v>
      </c>
      <c r="J98" s="19"/>
      <c r="K98" s="18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1"/>
      <c r="AC98" s="38"/>
    </row>
    <row r="99" spans="2:29" ht="18.600000000000001" customHeight="1" x14ac:dyDescent="0.3">
      <c r="B99" s="31">
        <v>52</v>
      </c>
      <c r="C99" s="23" t="s">
        <v>35</v>
      </c>
      <c r="D99" s="23" t="s">
        <v>36</v>
      </c>
      <c r="E99" s="23" t="s">
        <v>34</v>
      </c>
      <c r="F99" s="23" t="s">
        <v>149</v>
      </c>
      <c r="G99" s="23" t="s">
        <v>7</v>
      </c>
      <c r="H99" s="19" t="s">
        <v>15</v>
      </c>
      <c r="I99" s="18" t="s">
        <v>260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1"/>
      <c r="AC99" s="38"/>
    </row>
    <row r="100" spans="2:29" ht="18.75" x14ac:dyDescent="0.3">
      <c r="B100" s="31">
        <v>61</v>
      </c>
      <c r="C100" s="23" t="s">
        <v>63</v>
      </c>
      <c r="D100" s="23" t="s">
        <v>64</v>
      </c>
      <c r="E100" s="23" t="s">
        <v>65</v>
      </c>
      <c r="F100" s="23" t="s">
        <v>90</v>
      </c>
      <c r="G100" s="23" t="s">
        <v>7</v>
      </c>
      <c r="H100" s="19" t="s">
        <v>15</v>
      </c>
      <c r="I100" s="19" t="s">
        <v>265</v>
      </c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42"/>
    </row>
    <row r="101" spans="2:29" ht="18.600000000000001" customHeight="1" x14ac:dyDescent="0.3">
      <c r="B101" s="31">
        <v>67</v>
      </c>
      <c r="C101" s="23" t="s">
        <v>99</v>
      </c>
      <c r="D101" s="23" t="s">
        <v>100</v>
      </c>
      <c r="E101" s="23"/>
      <c r="F101" s="23" t="s">
        <v>90</v>
      </c>
      <c r="G101" s="23" t="s">
        <v>7</v>
      </c>
      <c r="H101" s="19" t="s">
        <v>15</v>
      </c>
      <c r="I101" s="18" t="s">
        <v>266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1"/>
      <c r="AC101" s="38"/>
    </row>
    <row r="102" spans="2:29" ht="18.75" x14ac:dyDescent="0.3">
      <c r="B102" s="31">
        <v>76</v>
      </c>
      <c r="C102" s="23" t="s">
        <v>91</v>
      </c>
      <c r="D102" s="23" t="s">
        <v>92</v>
      </c>
      <c r="E102" s="23" t="s">
        <v>93</v>
      </c>
      <c r="F102" s="23" t="s">
        <v>52</v>
      </c>
      <c r="G102" s="23" t="s">
        <v>7</v>
      </c>
      <c r="H102" s="19" t="s">
        <v>15</v>
      </c>
      <c r="I102" s="18" t="s">
        <v>260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1"/>
      <c r="AC102" s="38"/>
    </row>
    <row r="103" spans="2:29" ht="18.75" x14ac:dyDescent="0.3">
      <c r="B103" s="31">
        <v>9</v>
      </c>
      <c r="C103" s="19" t="s">
        <v>233</v>
      </c>
      <c r="D103" s="19" t="s">
        <v>234</v>
      </c>
      <c r="E103" s="19" t="s">
        <v>235</v>
      </c>
      <c r="F103" s="19" t="s">
        <v>236</v>
      </c>
      <c r="G103" s="23" t="s">
        <v>7</v>
      </c>
      <c r="H103" s="18" t="s">
        <v>15</v>
      </c>
      <c r="I103" s="19" t="s">
        <v>275</v>
      </c>
      <c r="J103" s="47"/>
      <c r="K103" s="3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4"/>
      <c r="AC103" s="46"/>
    </row>
    <row r="104" spans="2:29" ht="18.75" x14ac:dyDescent="0.3">
      <c r="B104" s="31">
        <v>20</v>
      </c>
      <c r="C104" s="19" t="s">
        <v>180</v>
      </c>
      <c r="D104" s="19" t="s">
        <v>181</v>
      </c>
      <c r="E104" s="19" t="s">
        <v>94</v>
      </c>
      <c r="F104" s="19" t="s">
        <v>201</v>
      </c>
      <c r="G104" s="23" t="s">
        <v>7</v>
      </c>
      <c r="H104" s="18" t="s">
        <v>15</v>
      </c>
      <c r="I104" s="19" t="s">
        <v>274</v>
      </c>
      <c r="J104" s="37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4"/>
      <c r="AC104" s="46"/>
    </row>
    <row r="105" spans="2:29" ht="18.75" x14ac:dyDescent="0.3">
      <c r="B105" s="31">
        <v>84</v>
      </c>
      <c r="C105" s="23" t="s">
        <v>85</v>
      </c>
      <c r="D105" s="23" t="s">
        <v>86</v>
      </c>
      <c r="E105" s="23" t="s">
        <v>94</v>
      </c>
      <c r="F105" s="23" t="s">
        <v>90</v>
      </c>
      <c r="G105" s="23" t="s">
        <v>7</v>
      </c>
      <c r="H105" s="19" t="s">
        <v>15</v>
      </c>
      <c r="I105" s="18" t="s">
        <v>260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1"/>
      <c r="AC105" s="38"/>
    </row>
    <row r="106" spans="2:29" ht="18.600000000000001" customHeight="1" x14ac:dyDescent="0.3">
      <c r="B106" s="31">
        <v>88</v>
      </c>
      <c r="C106" s="23" t="s">
        <v>178</v>
      </c>
      <c r="D106" s="23" t="s">
        <v>24</v>
      </c>
      <c r="E106" s="23" t="s">
        <v>214</v>
      </c>
      <c r="F106" s="23" t="s">
        <v>215</v>
      </c>
      <c r="G106" s="23" t="s">
        <v>7</v>
      </c>
      <c r="H106" s="19" t="s">
        <v>15</v>
      </c>
      <c r="I106" s="18" t="s">
        <v>269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1"/>
      <c r="AC106" s="38"/>
    </row>
    <row r="107" spans="2:29" ht="18.75" x14ac:dyDescent="0.3">
      <c r="B107" s="31">
        <v>78</v>
      </c>
      <c r="C107" s="23" t="s">
        <v>78</v>
      </c>
      <c r="D107" s="23" t="s">
        <v>80</v>
      </c>
      <c r="E107" s="23"/>
      <c r="F107" s="23" t="s">
        <v>90</v>
      </c>
      <c r="G107" s="23" t="s">
        <v>7</v>
      </c>
      <c r="H107" s="23"/>
      <c r="I107" s="18" t="s">
        <v>260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1"/>
      <c r="AC107" s="4"/>
    </row>
  </sheetData>
  <sortState ref="B10:AC96">
    <sortCondition ref="G10:G96"/>
    <sortCondition ref="H10:H96"/>
  </sortState>
  <mergeCells count="59">
    <mergeCell ref="B2:T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N43:N44"/>
    <mergeCell ref="R43:R44"/>
    <mergeCell ref="S43:S44"/>
    <mergeCell ref="T43:T44"/>
    <mergeCell ref="O43:O44"/>
    <mergeCell ref="P43:P44"/>
    <mergeCell ref="Q43:Q44"/>
    <mergeCell ref="K43:K44"/>
    <mergeCell ref="L43:L44"/>
    <mergeCell ref="M43:M44"/>
    <mergeCell ref="R5:R6"/>
    <mergeCell ref="M5:M6"/>
    <mergeCell ref="N5:N6"/>
    <mergeCell ref="O5:O6"/>
    <mergeCell ref="P5:P6"/>
    <mergeCell ref="Q5:Q6"/>
    <mergeCell ref="AB5:AB6"/>
    <mergeCell ref="AC5:AC6"/>
    <mergeCell ref="T5:T6"/>
    <mergeCell ref="U5:U6"/>
    <mergeCell ref="V5:V6"/>
    <mergeCell ref="W5:W6"/>
    <mergeCell ref="AA5:AA6"/>
    <mergeCell ref="X5:X6"/>
    <mergeCell ref="AC43:AC44"/>
    <mergeCell ref="Z43:Z44"/>
    <mergeCell ref="AA43:AA44"/>
    <mergeCell ref="AB43:AB44"/>
    <mergeCell ref="U43:U44"/>
    <mergeCell ref="V43:V44"/>
    <mergeCell ref="W43:W44"/>
    <mergeCell ref="X43:X44"/>
    <mergeCell ref="Y43:Y44"/>
    <mergeCell ref="B41:D42"/>
    <mergeCell ref="B3:D4"/>
    <mergeCell ref="Y5:Y6"/>
    <mergeCell ref="Z5:Z6"/>
    <mergeCell ref="B5:B6"/>
    <mergeCell ref="C5:C6"/>
    <mergeCell ref="D5:D6"/>
    <mergeCell ref="E5:E6"/>
    <mergeCell ref="F5:F6"/>
    <mergeCell ref="S5:S6"/>
    <mergeCell ref="G5:G6"/>
    <mergeCell ref="H5:H6"/>
    <mergeCell ref="I5:I6"/>
    <mergeCell ref="J5:J6"/>
    <mergeCell ref="K5:K6"/>
    <mergeCell ref="L5:L6"/>
  </mergeCells>
  <phoneticPr fontId="3" type="noConversion"/>
  <printOptions horizontalCentered="1"/>
  <pageMargins left="0.31496062992125984" right="0.31496062992125984" top="0.35433070866141736" bottom="0.35433070866141736" header="0.31496062992125984" footer="0.31496062992125984"/>
  <pageSetup paperSize="8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6"/>
  <sheetViews>
    <sheetView workbookViewId="0">
      <selection activeCell="E20" sqref="E20"/>
    </sheetView>
  </sheetViews>
  <sheetFormatPr defaultRowHeight="15" x14ac:dyDescent="0.25"/>
  <cols>
    <col min="2" max="2" width="8.140625" customWidth="1"/>
    <col min="3" max="3" width="16.7109375" customWidth="1"/>
    <col min="4" max="4" width="16" customWidth="1"/>
    <col min="5" max="5" width="22.85546875" customWidth="1"/>
    <col min="6" max="6" width="24.42578125" customWidth="1"/>
    <col min="8" max="8" width="19.28515625" customWidth="1"/>
  </cols>
  <sheetData>
    <row r="1" spans="2:29" s="2" customFormat="1" ht="28.15" customHeight="1" x14ac:dyDescent="0.4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9" s="2" customFormat="1" ht="28.15" customHeight="1" x14ac:dyDescent="0.4">
      <c r="B2" s="80"/>
      <c r="C2" s="80"/>
      <c r="D2" s="8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9" x14ac:dyDescent="0.25">
      <c r="B3" s="81"/>
      <c r="C3" s="81"/>
      <c r="D3" s="8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9" s="2" customFormat="1" ht="18" customHeight="1" x14ac:dyDescent="0.25">
      <c r="B4" s="84"/>
      <c r="C4" s="86"/>
      <c r="D4" s="86"/>
      <c r="E4" s="86"/>
      <c r="F4" s="86"/>
      <c r="G4" s="86"/>
      <c r="H4" s="86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>
        <v>13</v>
      </c>
      <c r="V4" s="82">
        <v>14</v>
      </c>
      <c r="W4" s="82">
        <v>15</v>
      </c>
      <c r="X4" s="82">
        <v>16</v>
      </c>
      <c r="Y4" s="82">
        <v>17</v>
      </c>
      <c r="Z4" s="82">
        <v>18</v>
      </c>
      <c r="AA4" s="82">
        <v>19</v>
      </c>
      <c r="AB4" s="82">
        <v>20</v>
      </c>
      <c r="AC4" s="82" t="s">
        <v>258</v>
      </c>
    </row>
    <row r="5" spans="2:29" ht="18" customHeight="1" x14ac:dyDescent="0.25">
      <c r="B5" s="85"/>
      <c r="C5" s="87"/>
      <c r="D5" s="87"/>
      <c r="E5" s="87"/>
      <c r="F5" s="87"/>
      <c r="G5" s="87"/>
      <c r="H5" s="87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2:29" ht="18.75" x14ac:dyDescent="0.3">
      <c r="B6" s="36"/>
      <c r="C6" s="10"/>
      <c r="D6" s="10"/>
      <c r="E6" s="10"/>
      <c r="F6" s="10"/>
      <c r="G6" s="10"/>
      <c r="H6" s="1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>
        <v>1</v>
      </c>
      <c r="V6" s="49">
        <v>2</v>
      </c>
      <c r="W6" s="49">
        <v>0</v>
      </c>
      <c r="X6" s="49">
        <v>0</v>
      </c>
      <c r="Y6" s="49">
        <v>0</v>
      </c>
      <c r="Z6" s="49">
        <v>0</v>
      </c>
      <c r="AA6" s="49">
        <v>3</v>
      </c>
      <c r="AB6" s="49">
        <v>0</v>
      </c>
      <c r="AC6" s="50">
        <f>SUM(I6:AB6)</f>
        <v>6</v>
      </c>
    </row>
    <row r="7" spans="2:29" ht="18.75" x14ac:dyDescent="0.3">
      <c r="B7" s="36"/>
      <c r="C7" s="10"/>
      <c r="D7" s="10"/>
      <c r="E7" s="10"/>
      <c r="F7" s="10"/>
      <c r="G7" s="10"/>
      <c r="H7" s="1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>
        <v>3</v>
      </c>
      <c r="V7" s="49">
        <v>7</v>
      </c>
      <c r="W7" s="49">
        <v>0</v>
      </c>
      <c r="X7" s="49">
        <v>0</v>
      </c>
      <c r="Y7" s="49">
        <v>1</v>
      </c>
      <c r="Z7" s="49">
        <v>0</v>
      </c>
      <c r="AA7" s="49">
        <v>3</v>
      </c>
      <c r="AB7" s="49">
        <v>3</v>
      </c>
      <c r="AC7" s="50">
        <f t="shared" ref="AC7" si="0">SUM(I7:AB7)</f>
        <v>17</v>
      </c>
    </row>
    <row r="8" spans="2:29" ht="18.75" x14ac:dyDescent="0.3">
      <c r="B8" s="36"/>
      <c r="C8" s="10"/>
      <c r="D8" s="10"/>
      <c r="E8" s="10"/>
      <c r="F8" s="10"/>
      <c r="G8" s="10"/>
      <c r="H8" s="1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>
        <v>8</v>
      </c>
      <c r="V8" s="49">
        <v>4</v>
      </c>
      <c r="W8" s="49">
        <v>1</v>
      </c>
      <c r="X8" s="49">
        <v>0</v>
      </c>
      <c r="Y8" s="49">
        <v>0</v>
      </c>
      <c r="Z8" s="49">
        <v>0</v>
      </c>
      <c r="AA8" s="49">
        <v>2</v>
      </c>
      <c r="AB8" s="49">
        <v>5</v>
      </c>
      <c r="AC8" s="50">
        <f>SUM(I8:AB8)</f>
        <v>20</v>
      </c>
    </row>
    <row r="9" spans="2:29" ht="18.75" x14ac:dyDescent="0.3">
      <c r="B9" s="36"/>
      <c r="C9" s="10"/>
      <c r="D9" s="10"/>
      <c r="E9" s="10"/>
      <c r="F9" s="10"/>
      <c r="G9" s="10"/>
      <c r="H9" s="1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0">
        <f>SUM(I9:AB9)</f>
        <v>0</v>
      </c>
    </row>
    <row r="10" spans="2:29" ht="18.600000000000001" customHeight="1" x14ac:dyDescent="0.3">
      <c r="B10" s="36"/>
      <c r="C10" s="10"/>
      <c r="D10" s="10"/>
      <c r="E10" s="10"/>
      <c r="F10" s="10"/>
      <c r="G10" s="10"/>
      <c r="H10" s="1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>
        <v>10</v>
      </c>
      <c r="V10" s="51">
        <v>7</v>
      </c>
      <c r="W10" s="51">
        <v>10</v>
      </c>
      <c r="X10" s="51">
        <v>0</v>
      </c>
      <c r="Y10" s="51">
        <v>3</v>
      </c>
      <c r="Z10" s="51">
        <v>7</v>
      </c>
      <c r="AA10" s="51">
        <v>7</v>
      </c>
      <c r="AB10" s="51">
        <v>10</v>
      </c>
      <c r="AC10" s="50">
        <f>SUM(I10:AB10)</f>
        <v>54</v>
      </c>
    </row>
    <row r="12" spans="2:29" ht="18.600000000000001" customHeight="1" x14ac:dyDescent="0.3">
      <c r="B12" s="31"/>
      <c r="C12" s="11"/>
      <c r="D12" s="11"/>
      <c r="E12" s="11"/>
      <c r="F12" s="11"/>
      <c r="G12" s="11"/>
      <c r="H12" s="11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4"/>
      <c r="AC12" s="15"/>
    </row>
    <row r="15" spans="2:29" ht="18.75" x14ac:dyDescent="0.3">
      <c r="B15" s="36"/>
      <c r="C15" s="10"/>
      <c r="D15" s="10"/>
      <c r="E15" s="10"/>
      <c r="F15" s="10"/>
      <c r="G15" s="10"/>
      <c r="H15" s="16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>
        <v>4</v>
      </c>
      <c r="V15" s="51">
        <v>6</v>
      </c>
      <c r="W15" s="51">
        <v>1</v>
      </c>
      <c r="X15" s="51">
        <v>5</v>
      </c>
      <c r="Y15" s="51">
        <v>0</v>
      </c>
      <c r="Z15" s="51">
        <v>0</v>
      </c>
      <c r="AA15" s="51">
        <v>4</v>
      </c>
      <c r="AB15" s="51">
        <v>5</v>
      </c>
      <c r="AC15" s="50">
        <f t="shared" ref="AC15:AC16" si="1">SUM(I15:AB15)</f>
        <v>25</v>
      </c>
    </row>
    <row r="16" spans="2:29" ht="18.75" x14ac:dyDescent="0.3">
      <c r="B16" s="36"/>
      <c r="C16" s="10"/>
      <c r="D16" s="10"/>
      <c r="E16" s="10"/>
      <c r="F16" s="10"/>
      <c r="G16" s="10"/>
      <c r="H16" s="16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>
        <v>8</v>
      </c>
      <c r="V16" s="49">
        <v>0</v>
      </c>
      <c r="W16" s="49">
        <v>0</v>
      </c>
      <c r="X16" s="49">
        <v>2</v>
      </c>
      <c r="Y16" s="49">
        <v>2</v>
      </c>
      <c r="Z16" s="49">
        <v>0</v>
      </c>
      <c r="AA16" s="49">
        <v>5</v>
      </c>
      <c r="AB16" s="49">
        <v>3</v>
      </c>
      <c r="AC16" s="50">
        <f t="shared" si="1"/>
        <v>20</v>
      </c>
    </row>
  </sheetData>
  <mergeCells count="30">
    <mergeCell ref="AB4:AB5"/>
    <mergeCell ref="AC4:AC5"/>
    <mergeCell ref="V4:V5"/>
    <mergeCell ref="W4:W5"/>
    <mergeCell ref="X4:X5"/>
    <mergeCell ref="Y4:Y5"/>
    <mergeCell ref="Z4:Z5"/>
    <mergeCell ref="AA4:AA5"/>
    <mergeCell ref="U4:U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B1:T1"/>
    <mergeCell ref="B2:D3"/>
    <mergeCell ref="B4:B5"/>
    <mergeCell ref="C4:C5"/>
    <mergeCell ref="D4:D5"/>
    <mergeCell ref="E4:E5"/>
    <mergeCell ref="F4:F5"/>
    <mergeCell ref="G4:G5"/>
    <mergeCell ref="H4:H5"/>
    <mergeCell ref="I4:I5"/>
  </mergeCells>
  <phoneticPr fontId="3" type="noConversion"/>
  <pageMargins left="0.7" right="0.7" top="0.75" bottom="0.75" header="0.3" footer="0.3"/>
  <pageSetup paperSize="9" scale="4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pat.pearson</dc:creator>
  <cp:lastModifiedBy>david wood</cp:lastModifiedBy>
  <cp:lastPrinted>2015-08-27T10:10:57Z</cp:lastPrinted>
  <dcterms:created xsi:type="dcterms:W3CDTF">2015-08-04T11:59:30Z</dcterms:created>
  <dcterms:modified xsi:type="dcterms:W3CDTF">2020-12-14T20:29:09Z</dcterms:modified>
</cp:coreProperties>
</file>